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0752" windowHeight="5748"/>
  </bookViews>
  <sheets>
    <sheet name="Table 1" sheetId="1" r:id="rId1"/>
    <sheet name="Лист1" sheetId="2" r:id="rId2"/>
  </sheets>
  <calcPr calcId="125725"/>
</workbook>
</file>

<file path=xl/calcChain.xml><?xml version="1.0" encoding="utf-8"?>
<calcChain xmlns="http://schemas.openxmlformats.org/spreadsheetml/2006/main">
  <c r="AF86" i="1"/>
  <c r="AF85"/>
  <c r="AF84"/>
  <c r="AF83"/>
  <c r="AF82"/>
  <c r="AF81"/>
  <c r="AF80"/>
  <c r="AF79"/>
  <c r="AF78"/>
  <c r="AF77"/>
  <c r="AF74"/>
  <c r="AF73"/>
  <c r="AF72"/>
  <c r="AF71"/>
  <c r="AF68"/>
  <c r="AF67"/>
  <c r="AF66"/>
  <c r="AF65"/>
  <c r="AF64"/>
  <c r="AF63"/>
  <c r="AF62"/>
  <c r="AF61"/>
  <c r="AF60"/>
  <c r="AF59"/>
  <c r="AF58"/>
  <c r="AF57"/>
  <c r="AF56"/>
  <c r="AF55"/>
  <c r="AF54"/>
  <c r="AF53"/>
  <c r="AF52"/>
  <c r="AF51"/>
  <c r="AF50"/>
  <c r="AF49"/>
  <c r="AF48"/>
  <c r="AF47"/>
  <c r="AF46"/>
  <c r="AF45"/>
  <c r="AF44"/>
  <c r="AF43"/>
  <c r="AF42"/>
  <c r="AF41"/>
  <c r="AF40"/>
  <c r="AF39"/>
  <c r="AF38"/>
  <c r="AF37"/>
  <c r="AF36"/>
  <c r="AF35"/>
  <c r="AF34"/>
  <c r="AF33"/>
  <c r="AF32"/>
  <c r="AF31"/>
  <c r="AF30"/>
  <c r="AF29"/>
  <c r="AF28"/>
  <c r="AF27"/>
  <c r="AF26"/>
  <c r="AF25"/>
  <c r="AF24"/>
  <c r="AF23"/>
  <c r="AF22"/>
  <c r="AF21"/>
  <c r="AF20"/>
  <c r="AF19"/>
  <c r="AF18"/>
  <c r="AF17"/>
  <c r="AF16"/>
  <c r="AF15"/>
  <c r="AF14"/>
  <c r="AF13"/>
  <c r="AF12"/>
  <c r="AF11"/>
  <c r="AF10"/>
  <c r="AF9"/>
  <c r="AF8"/>
  <c r="AF7"/>
  <c r="AF6"/>
  <c r="AF5"/>
  <c r="AF4"/>
  <c r="AF3"/>
</calcChain>
</file>

<file path=xl/sharedStrings.xml><?xml version="1.0" encoding="utf-8"?>
<sst xmlns="http://schemas.openxmlformats.org/spreadsheetml/2006/main" count="355" uniqueCount="240">
  <si>
    <r>
      <rPr>
        <sz val="9"/>
        <rFont val="Calibri"/>
        <family val="2"/>
      </rPr>
      <t>AL-2 (h=1,78m)</t>
    </r>
  </si>
  <si>
    <r>
      <rPr>
        <sz val="9"/>
        <rFont val="Calibri"/>
        <family val="2"/>
      </rPr>
      <t>400л/сут.</t>
    </r>
  </si>
  <si>
    <r>
      <rPr>
        <sz val="9"/>
        <rFont val="Calibri"/>
        <family val="2"/>
      </rPr>
      <t>1140*530*1780</t>
    </r>
  </si>
  <si>
    <r>
      <rPr>
        <sz val="9"/>
        <rFont val="Calibri"/>
        <family val="2"/>
      </rPr>
      <t>86 000</t>
    </r>
  </si>
  <si>
    <r>
      <rPr>
        <sz val="9"/>
        <rFont val="Calibri"/>
        <family val="2"/>
      </rPr>
      <t>AL-2 (h=1,78m) емк.</t>
    </r>
    <r>
      <rPr>
        <sz val="9"/>
        <color rgb="FFFF0000"/>
        <rFont val="Calibri"/>
        <family val="2"/>
      </rPr>
      <t>*</t>
    </r>
  </si>
  <si>
    <r>
      <rPr>
        <sz val="9"/>
        <rFont val="Calibri"/>
        <family val="2"/>
      </rPr>
      <t>91 000</t>
    </r>
  </si>
  <si>
    <r>
      <rPr>
        <sz val="9"/>
        <rFont val="Calibri"/>
        <family val="2"/>
      </rPr>
      <t>AL-3 (h=1,85m)</t>
    </r>
  </si>
  <si>
    <r>
      <rPr>
        <sz val="9"/>
        <rFont val="Calibri"/>
        <family val="2"/>
      </rPr>
      <t>600л/сут.</t>
    </r>
  </si>
  <si>
    <r>
      <rPr>
        <sz val="9"/>
        <rFont val="Calibri"/>
        <family val="2"/>
      </rPr>
      <t>900*900*1850</t>
    </r>
  </si>
  <si>
    <r>
      <rPr>
        <sz val="9"/>
        <rFont val="Calibri"/>
        <family val="2"/>
      </rPr>
      <t>98 000</t>
    </r>
  </si>
  <si>
    <r>
      <rPr>
        <sz val="9"/>
        <rFont val="Calibri"/>
        <family val="2"/>
      </rPr>
      <t>AL-3 (h=1,85m) емк.</t>
    </r>
    <r>
      <rPr>
        <sz val="9"/>
        <color rgb="FFFF0000"/>
        <rFont val="Calibri"/>
        <family val="2"/>
      </rPr>
      <t>*</t>
    </r>
  </si>
  <si>
    <r>
      <rPr>
        <sz val="9"/>
        <rFont val="Calibri"/>
        <family val="2"/>
      </rPr>
      <t>103 000</t>
    </r>
  </si>
  <si>
    <r>
      <rPr>
        <sz val="9"/>
        <rFont val="Calibri"/>
        <family val="2"/>
      </rPr>
      <t>AL-4 R (h=2,28m)</t>
    </r>
  </si>
  <si>
    <r>
      <rPr>
        <sz val="9"/>
        <rFont val="Calibri"/>
        <family val="2"/>
      </rPr>
      <t>800л/сут.</t>
    </r>
  </si>
  <si>
    <r>
      <rPr>
        <sz val="9"/>
        <rFont val="Calibri"/>
        <family val="2"/>
      </rPr>
      <t>900*900*2280</t>
    </r>
  </si>
  <si>
    <r>
      <rPr>
        <sz val="9"/>
        <rFont val="Calibri"/>
        <family val="2"/>
      </rPr>
      <t>AL-4 (h=2,28m) емк.</t>
    </r>
    <r>
      <rPr>
        <sz val="9"/>
        <color rgb="FFFF0000"/>
        <rFont val="Calibri"/>
        <family val="2"/>
      </rPr>
      <t>*</t>
    </r>
  </si>
  <si>
    <r>
      <rPr>
        <sz val="9"/>
        <rFont val="Calibri"/>
        <family val="2"/>
      </rPr>
      <t>900*900х2280</t>
    </r>
  </si>
  <si>
    <r>
      <rPr>
        <sz val="9"/>
        <rFont val="Calibri"/>
        <family val="2"/>
      </rPr>
      <t>119 000</t>
    </r>
  </si>
  <si>
    <r>
      <rPr>
        <sz val="9"/>
        <rFont val="Calibri"/>
        <family val="2"/>
      </rPr>
      <t>AL-5 (h=2,28m)</t>
    </r>
  </si>
  <si>
    <r>
      <rPr>
        <sz val="9"/>
        <rFont val="Calibri"/>
        <family val="2"/>
      </rPr>
      <t>900л/сут.</t>
    </r>
  </si>
  <si>
    <r>
      <rPr>
        <sz val="9"/>
        <rFont val="Calibri"/>
        <family val="2"/>
      </rPr>
      <t>1000*1000*2280</t>
    </r>
  </si>
  <si>
    <r>
      <rPr>
        <sz val="9"/>
        <rFont val="Calibri"/>
        <family val="2"/>
      </rPr>
      <t>133 000</t>
    </r>
  </si>
  <si>
    <r>
      <rPr>
        <sz val="9"/>
        <rFont val="Calibri"/>
        <family val="2"/>
      </rPr>
      <t>AL-5 (h=2,28m) емк</t>
    </r>
    <r>
      <rPr>
        <sz val="9"/>
        <color rgb="FFFF0000"/>
        <rFont val="Calibri"/>
        <family val="2"/>
      </rPr>
      <t>.*</t>
    </r>
  </si>
  <si>
    <r>
      <rPr>
        <sz val="9"/>
        <rFont val="Calibri"/>
        <family val="2"/>
      </rPr>
      <t>138 000</t>
    </r>
  </si>
  <si>
    <r>
      <rPr>
        <sz val="9"/>
        <rFont val="Calibri"/>
        <family val="2"/>
      </rPr>
      <t>AL-5 (h=2,50m)</t>
    </r>
  </si>
  <si>
    <r>
      <rPr>
        <sz val="9"/>
        <rFont val="Calibri"/>
        <family val="2"/>
      </rPr>
      <t>1000*1000*2500</t>
    </r>
  </si>
  <si>
    <r>
      <rPr>
        <sz val="9"/>
        <rFont val="Calibri"/>
        <family val="2"/>
      </rPr>
      <t>AL-5 (h=2,50m) емк.</t>
    </r>
    <r>
      <rPr>
        <sz val="9"/>
        <color rgb="FFFF0000"/>
        <rFont val="Calibri"/>
        <family val="2"/>
      </rPr>
      <t>*</t>
    </r>
  </si>
  <si>
    <r>
      <rPr>
        <sz val="9"/>
        <rFont val="Calibri"/>
        <family val="2"/>
      </rPr>
      <t>143 000</t>
    </r>
  </si>
  <si>
    <r>
      <rPr>
        <sz val="9"/>
        <rFont val="Calibri"/>
        <family val="2"/>
      </rPr>
      <t>AL-5 (h=3,00m)</t>
    </r>
  </si>
  <si>
    <r>
      <rPr>
        <sz val="9"/>
        <rFont val="Calibri"/>
        <family val="2"/>
      </rPr>
      <t>1000*1000*3000</t>
    </r>
  </si>
  <si>
    <r>
      <rPr>
        <sz val="9"/>
        <rFont val="Calibri"/>
        <family val="2"/>
      </rPr>
      <t>155 000</t>
    </r>
  </si>
  <si>
    <r>
      <rPr>
        <sz val="9"/>
        <rFont val="Calibri"/>
        <family val="2"/>
      </rPr>
      <t>AL-5 (h=3,00m) емк.</t>
    </r>
    <r>
      <rPr>
        <sz val="9"/>
        <color rgb="FFFF0000"/>
        <rFont val="Calibri"/>
        <family val="2"/>
      </rPr>
      <t>*</t>
    </r>
  </si>
  <si>
    <r>
      <rPr>
        <sz val="9"/>
        <rFont val="Calibri"/>
        <family val="2"/>
      </rPr>
      <t>160 000</t>
    </r>
  </si>
  <si>
    <r>
      <rPr>
        <sz val="9"/>
        <rFont val="Calibri"/>
        <family val="2"/>
      </rPr>
      <t>AL-7 (h=2,28m)</t>
    </r>
  </si>
  <si>
    <r>
      <rPr>
        <sz val="9"/>
        <rFont val="Calibri"/>
        <family val="2"/>
      </rPr>
      <t>1200л/сут.</t>
    </r>
  </si>
  <si>
    <r>
      <rPr>
        <sz val="9"/>
        <rFont val="Calibri"/>
        <family val="2"/>
      </rPr>
      <t>1120х1120х2280</t>
    </r>
  </si>
  <si>
    <r>
      <rPr>
        <sz val="9"/>
        <rFont val="Calibri"/>
        <family val="2"/>
      </rPr>
      <t>154 000</t>
    </r>
  </si>
  <si>
    <r>
      <rPr>
        <sz val="9"/>
        <rFont val="Calibri"/>
        <family val="2"/>
      </rPr>
      <t>AL-7 (h=2,28m) емк.</t>
    </r>
    <r>
      <rPr>
        <sz val="9"/>
        <color rgb="FFFF0000"/>
        <rFont val="Calibri"/>
        <family val="2"/>
      </rPr>
      <t>*</t>
    </r>
  </si>
  <si>
    <r>
      <rPr>
        <sz val="9"/>
        <rFont val="Calibri"/>
        <family val="2"/>
      </rPr>
      <t>159 000</t>
    </r>
  </si>
  <si>
    <r>
      <rPr>
        <sz val="9"/>
        <rFont val="Calibri"/>
        <family val="2"/>
      </rPr>
      <t>AL-7 (h=2,50m)</t>
    </r>
  </si>
  <si>
    <r>
      <rPr>
        <sz val="9"/>
        <rFont val="Calibri"/>
        <family val="2"/>
      </rPr>
      <t>1120х1120х2500</t>
    </r>
  </si>
  <si>
    <r>
      <rPr>
        <sz val="9"/>
        <rFont val="Calibri"/>
        <family val="2"/>
      </rPr>
      <t>AL-7 (h=2,50m) емк.</t>
    </r>
    <r>
      <rPr>
        <sz val="9"/>
        <color rgb="FFFF0000"/>
        <rFont val="Calibri"/>
        <family val="2"/>
      </rPr>
      <t>*</t>
    </r>
  </si>
  <si>
    <r>
      <rPr>
        <sz val="9"/>
        <rFont val="Calibri"/>
        <family val="2"/>
      </rPr>
      <t>163 000</t>
    </r>
  </si>
  <si>
    <r>
      <rPr>
        <sz val="9"/>
        <rFont val="Calibri"/>
        <family val="2"/>
      </rPr>
      <t>AL-7 (h=3,00m)</t>
    </r>
  </si>
  <si>
    <r>
      <rPr>
        <sz val="9"/>
        <rFont val="Calibri"/>
        <family val="2"/>
      </rPr>
      <t>1120х1120х3000</t>
    </r>
  </si>
  <si>
    <r>
      <rPr>
        <sz val="9"/>
        <rFont val="Calibri"/>
        <family val="2"/>
      </rPr>
      <t>176 000</t>
    </r>
  </si>
  <si>
    <r>
      <rPr>
        <sz val="9"/>
        <rFont val="Calibri"/>
        <family val="2"/>
      </rPr>
      <t>AL-7 (h=3,00m) емк.</t>
    </r>
    <r>
      <rPr>
        <sz val="9"/>
        <color rgb="FFFF0000"/>
        <rFont val="Calibri"/>
        <family val="2"/>
      </rPr>
      <t>*</t>
    </r>
  </si>
  <si>
    <r>
      <rPr>
        <sz val="9"/>
        <rFont val="Calibri"/>
        <family val="2"/>
      </rPr>
      <t>181 000</t>
    </r>
  </si>
  <si>
    <r>
      <rPr>
        <sz val="9"/>
        <rFont val="Calibri"/>
        <family val="2"/>
      </rPr>
      <t>AL-8 (h=2,28m)</t>
    </r>
  </si>
  <si>
    <r>
      <rPr>
        <sz val="9"/>
        <rFont val="Calibri"/>
        <family val="2"/>
      </rPr>
      <t>1600л/сут.</t>
    </r>
  </si>
  <si>
    <r>
      <rPr>
        <sz val="9"/>
        <rFont val="Calibri"/>
        <family val="2"/>
      </rPr>
      <t>1260*1260*2280</t>
    </r>
  </si>
  <si>
    <r>
      <rPr>
        <sz val="9"/>
        <rFont val="Calibri"/>
        <family val="2"/>
      </rPr>
      <t>165 000</t>
    </r>
  </si>
  <si>
    <r>
      <rPr>
        <sz val="9"/>
        <rFont val="Calibri"/>
        <family val="2"/>
      </rPr>
      <t>AL-8 (h=2,28m) емк.</t>
    </r>
    <r>
      <rPr>
        <sz val="9"/>
        <color rgb="FFFF0000"/>
        <rFont val="Calibri"/>
        <family val="2"/>
      </rPr>
      <t>*</t>
    </r>
  </si>
  <si>
    <r>
      <rPr>
        <sz val="9"/>
        <rFont val="Calibri"/>
        <family val="2"/>
      </rPr>
      <t>170 000</t>
    </r>
  </si>
  <si>
    <r>
      <rPr>
        <sz val="9"/>
        <rFont val="Calibri"/>
        <family val="2"/>
      </rPr>
      <t>AL-8 (h=2,50m)</t>
    </r>
  </si>
  <si>
    <r>
      <rPr>
        <sz val="9"/>
        <rFont val="Calibri"/>
        <family val="2"/>
      </rPr>
      <t>1260*1260*2500</t>
    </r>
  </si>
  <si>
    <r>
      <rPr>
        <sz val="9"/>
        <rFont val="Calibri"/>
        <family val="2"/>
      </rPr>
      <t>AL-8 (h=2,50m) емк.</t>
    </r>
    <r>
      <rPr>
        <sz val="9"/>
        <color rgb="FFFF0000"/>
        <rFont val="Calibri"/>
        <family val="2"/>
      </rPr>
      <t>*</t>
    </r>
  </si>
  <si>
    <r>
      <rPr>
        <sz val="9"/>
        <rFont val="Calibri"/>
        <family val="2"/>
      </rPr>
      <t>175 000</t>
    </r>
  </si>
  <si>
    <r>
      <rPr>
        <sz val="9"/>
        <rFont val="Calibri"/>
        <family val="2"/>
      </rPr>
      <t>AL-8 (h=3,00m)</t>
    </r>
  </si>
  <si>
    <r>
      <rPr>
        <sz val="9"/>
        <rFont val="Calibri"/>
        <family val="2"/>
      </rPr>
      <t>1260*1260*3000</t>
    </r>
  </si>
  <si>
    <r>
      <rPr>
        <sz val="9"/>
        <rFont val="Calibri"/>
        <family val="2"/>
      </rPr>
      <t>185 000</t>
    </r>
  </si>
  <si>
    <r>
      <rPr>
        <sz val="9"/>
        <rFont val="Calibri"/>
        <family val="2"/>
      </rPr>
      <t>AL-8 (h=3,00m) емк.</t>
    </r>
    <r>
      <rPr>
        <sz val="9"/>
        <color rgb="FFFF0000"/>
        <rFont val="Calibri"/>
        <family val="2"/>
      </rPr>
      <t>*</t>
    </r>
  </si>
  <si>
    <r>
      <rPr>
        <sz val="9"/>
        <rFont val="Calibri"/>
        <family val="2"/>
      </rPr>
      <t>190 000</t>
    </r>
  </si>
  <si>
    <r>
      <rPr>
        <sz val="9"/>
        <rFont val="Calibri"/>
        <family val="2"/>
      </rPr>
      <t>AL-10 (h=2,28m)</t>
    </r>
  </si>
  <si>
    <r>
      <rPr>
        <sz val="9"/>
        <rFont val="Calibri"/>
        <family val="2"/>
      </rPr>
      <t>2000л/сут.</t>
    </r>
  </si>
  <si>
    <r>
      <rPr>
        <sz val="9"/>
        <rFont val="Calibri"/>
        <family val="2"/>
      </rPr>
      <t>1550*1550*2280</t>
    </r>
  </si>
  <si>
    <r>
      <rPr>
        <sz val="9"/>
        <rFont val="Calibri"/>
        <family val="2"/>
      </rPr>
      <t>217 000</t>
    </r>
  </si>
  <si>
    <r>
      <rPr>
        <sz val="9"/>
        <rFont val="Calibri"/>
        <family val="2"/>
      </rPr>
      <t>AL-10 (h=2,28m) емк.</t>
    </r>
    <r>
      <rPr>
        <sz val="9"/>
        <color rgb="FFFF0000"/>
        <rFont val="Calibri"/>
        <family val="2"/>
      </rPr>
      <t>*</t>
    </r>
  </si>
  <si>
    <r>
      <rPr>
        <sz val="9"/>
        <rFont val="Calibri"/>
        <family val="2"/>
      </rPr>
      <t>222 000</t>
    </r>
  </si>
  <si>
    <r>
      <rPr>
        <sz val="9"/>
        <rFont val="Calibri"/>
        <family val="2"/>
      </rPr>
      <t>AL-10 (h=2,50m)</t>
    </r>
  </si>
  <si>
    <r>
      <rPr>
        <sz val="9"/>
        <rFont val="Calibri"/>
        <family val="2"/>
      </rPr>
      <t>1550*1550*2500</t>
    </r>
  </si>
  <si>
    <r>
      <rPr>
        <sz val="9"/>
        <rFont val="Calibri"/>
        <family val="2"/>
      </rPr>
      <t>AL-10 (h=2,50m) емк.</t>
    </r>
    <r>
      <rPr>
        <sz val="9"/>
        <color rgb="FFFF0000"/>
        <rFont val="Calibri"/>
        <family val="2"/>
      </rPr>
      <t>*</t>
    </r>
  </si>
  <si>
    <r>
      <rPr>
        <sz val="9"/>
        <rFont val="Calibri"/>
        <family val="2"/>
      </rPr>
      <t>227 000</t>
    </r>
  </si>
  <si>
    <r>
      <rPr>
        <sz val="9"/>
        <rFont val="Calibri"/>
        <family val="2"/>
      </rPr>
      <t>AL-10 (h=3,00m)</t>
    </r>
  </si>
  <si>
    <r>
      <rPr>
        <sz val="9"/>
        <rFont val="Calibri"/>
        <family val="2"/>
      </rPr>
      <t>1550*1550*3000</t>
    </r>
  </si>
  <si>
    <r>
      <rPr>
        <sz val="9"/>
        <rFont val="Calibri"/>
        <family val="2"/>
      </rPr>
      <t>246 000</t>
    </r>
  </si>
  <si>
    <r>
      <rPr>
        <sz val="9"/>
        <rFont val="Calibri"/>
        <family val="2"/>
      </rPr>
      <t>AL-10 (h=3,00m) емк.</t>
    </r>
    <r>
      <rPr>
        <sz val="9"/>
        <color rgb="FFFF0000"/>
        <rFont val="Calibri"/>
        <family val="2"/>
      </rPr>
      <t>*</t>
    </r>
  </si>
  <si>
    <r>
      <rPr>
        <sz val="9"/>
        <rFont val="Calibri"/>
        <family val="2"/>
      </rPr>
      <t>251 000</t>
    </r>
  </si>
  <si>
    <r>
      <rPr>
        <sz val="9"/>
        <rFont val="Calibri"/>
        <family val="2"/>
      </rPr>
      <t>AL-15 (h=2,28m)</t>
    </r>
  </si>
  <si>
    <r>
      <rPr>
        <sz val="9"/>
        <rFont val="Calibri"/>
        <family val="2"/>
      </rPr>
      <t>3000л/сут.</t>
    </r>
  </si>
  <si>
    <r>
      <rPr>
        <sz val="9"/>
        <rFont val="Calibri"/>
        <family val="2"/>
      </rPr>
      <t>1700*1700*2280</t>
    </r>
  </si>
  <si>
    <r>
      <rPr>
        <sz val="9"/>
        <rFont val="Calibri"/>
        <family val="2"/>
      </rPr>
      <t>293 000</t>
    </r>
  </si>
  <si>
    <r>
      <rPr>
        <sz val="9"/>
        <rFont val="Calibri"/>
        <family val="2"/>
      </rPr>
      <t>AL-15 (h=2,28m) емк.</t>
    </r>
    <r>
      <rPr>
        <sz val="9"/>
        <color rgb="FFFF0000"/>
        <rFont val="Calibri"/>
        <family val="2"/>
      </rPr>
      <t>*</t>
    </r>
  </si>
  <si>
    <r>
      <rPr>
        <sz val="9"/>
        <rFont val="Calibri"/>
        <family val="2"/>
      </rPr>
      <t>298 000</t>
    </r>
  </si>
  <si>
    <r>
      <rPr>
        <sz val="9"/>
        <rFont val="Calibri"/>
        <family val="2"/>
      </rPr>
      <t>AL-15 (h=2,50m)</t>
    </r>
  </si>
  <si>
    <r>
      <rPr>
        <sz val="9"/>
        <rFont val="Calibri"/>
        <family val="2"/>
      </rPr>
      <t>1700*1700*2500</t>
    </r>
  </si>
  <si>
    <r>
      <rPr>
        <sz val="9"/>
        <rFont val="Calibri"/>
        <family val="2"/>
      </rPr>
      <t>AL-15 (h=2,50m) емк.</t>
    </r>
    <r>
      <rPr>
        <sz val="9"/>
        <color rgb="FFFF0000"/>
        <rFont val="Calibri"/>
        <family val="2"/>
      </rPr>
      <t>*</t>
    </r>
  </si>
  <si>
    <r>
      <rPr>
        <sz val="9"/>
        <rFont val="Calibri"/>
        <family val="2"/>
      </rPr>
      <t>302 000</t>
    </r>
  </si>
  <si>
    <r>
      <rPr>
        <sz val="9"/>
        <rFont val="Calibri"/>
        <family val="2"/>
      </rPr>
      <t>AL-15 (h=3,00m)</t>
    </r>
  </si>
  <si>
    <r>
      <rPr>
        <sz val="9"/>
        <rFont val="Calibri"/>
        <family val="2"/>
      </rPr>
      <t>1700*1700*3000</t>
    </r>
  </si>
  <si>
    <r>
      <rPr>
        <sz val="9"/>
        <rFont val="Calibri"/>
        <family val="2"/>
      </rPr>
      <t>325 000</t>
    </r>
  </si>
  <si>
    <r>
      <rPr>
        <sz val="9"/>
        <rFont val="Calibri"/>
        <family val="2"/>
      </rPr>
      <t>AL-15 (h=3,00m) емк.</t>
    </r>
    <r>
      <rPr>
        <sz val="9"/>
        <color rgb="FFFF0000"/>
        <rFont val="Calibri"/>
        <family val="2"/>
      </rPr>
      <t>*</t>
    </r>
  </si>
  <si>
    <r>
      <rPr>
        <sz val="9"/>
        <rFont val="Calibri"/>
        <family val="2"/>
      </rPr>
      <t>330 000</t>
    </r>
  </si>
  <si>
    <r>
      <rPr>
        <sz val="9"/>
        <rFont val="Calibri"/>
        <family val="2"/>
      </rPr>
      <t>AL-20 (h=2,28m)</t>
    </r>
  </si>
  <si>
    <r>
      <rPr>
        <sz val="9"/>
        <rFont val="Calibri"/>
        <family val="2"/>
      </rPr>
      <t>4000л/сут.</t>
    </r>
  </si>
  <si>
    <r>
      <rPr>
        <sz val="9"/>
        <rFont val="Calibri"/>
        <family val="2"/>
      </rPr>
      <t>1930*1930*2280</t>
    </r>
  </si>
  <si>
    <r>
      <rPr>
        <sz val="9"/>
        <rFont val="Calibri"/>
        <family val="2"/>
      </rPr>
      <t>415 000</t>
    </r>
  </si>
  <si>
    <r>
      <rPr>
        <sz val="9"/>
        <rFont val="Calibri"/>
        <family val="2"/>
      </rPr>
      <t>AL-20 (h=2,28m) емк.</t>
    </r>
    <r>
      <rPr>
        <sz val="9"/>
        <color rgb="FFFF0000"/>
        <rFont val="Calibri"/>
        <family val="2"/>
      </rPr>
      <t>*</t>
    </r>
  </si>
  <si>
    <r>
      <rPr>
        <sz val="9"/>
        <rFont val="Calibri"/>
        <family val="2"/>
      </rPr>
      <t>420 000</t>
    </r>
  </si>
  <si>
    <r>
      <rPr>
        <sz val="9"/>
        <rFont val="Calibri"/>
        <family val="2"/>
      </rPr>
      <t>AL-20 (h=2,50m)</t>
    </r>
  </si>
  <si>
    <r>
      <rPr>
        <sz val="9"/>
        <rFont val="Calibri"/>
        <family val="2"/>
      </rPr>
      <t>1930*1930*2500</t>
    </r>
  </si>
  <si>
    <r>
      <rPr>
        <sz val="9"/>
        <rFont val="Calibri"/>
        <family val="2"/>
      </rPr>
      <t>AL-20 (h=2,50m) емк.</t>
    </r>
    <r>
      <rPr>
        <sz val="9"/>
        <color rgb="FFFF0000"/>
        <rFont val="Calibri"/>
        <family val="2"/>
      </rPr>
      <t>*</t>
    </r>
  </si>
  <si>
    <r>
      <rPr>
        <sz val="9"/>
        <rFont val="Calibri"/>
        <family val="2"/>
      </rPr>
      <t>425 000</t>
    </r>
  </si>
  <si>
    <r>
      <rPr>
        <sz val="9"/>
        <rFont val="Calibri"/>
        <family val="2"/>
      </rPr>
      <t>AL-20 (h=3,00m)</t>
    </r>
  </si>
  <si>
    <r>
      <rPr>
        <sz val="9"/>
        <rFont val="Calibri"/>
        <family val="2"/>
      </rPr>
      <t>1930*1930*3000</t>
    </r>
  </si>
  <si>
    <r>
      <rPr>
        <sz val="9"/>
        <rFont val="Calibri"/>
        <family val="2"/>
      </rPr>
      <t>443 000</t>
    </r>
  </si>
  <si>
    <r>
      <rPr>
        <sz val="9"/>
        <rFont val="Calibri"/>
        <family val="2"/>
      </rPr>
      <t>AL-20 (h=3,00m) емк.</t>
    </r>
    <r>
      <rPr>
        <sz val="9"/>
        <color rgb="FFFF0000"/>
        <rFont val="Calibri"/>
        <family val="2"/>
      </rPr>
      <t>*</t>
    </r>
  </si>
  <si>
    <r>
      <rPr>
        <sz val="9"/>
        <rFont val="Calibri"/>
        <family val="2"/>
      </rPr>
      <t>448 000</t>
    </r>
  </si>
  <si>
    <r>
      <rPr>
        <sz val="9"/>
        <rFont val="Calibri"/>
        <family val="2"/>
      </rPr>
      <t>AL-30  (h=2,50m)</t>
    </r>
  </si>
  <si>
    <r>
      <rPr>
        <sz val="9"/>
        <rFont val="Calibri"/>
        <family val="2"/>
      </rPr>
      <t>6000л/сут.</t>
    </r>
  </si>
  <si>
    <r>
      <rPr>
        <sz val="9"/>
        <rFont val="Calibri"/>
        <family val="2"/>
      </rPr>
      <t>2000*2160*2500</t>
    </r>
  </si>
  <si>
    <r>
      <rPr>
        <sz val="9"/>
        <rFont val="Calibri"/>
        <family val="2"/>
      </rPr>
      <t>516 000</t>
    </r>
  </si>
  <si>
    <r>
      <rPr>
        <sz val="9"/>
        <rFont val="Calibri"/>
        <family val="2"/>
      </rPr>
      <t>AL-30 (h=2,50m) емк.</t>
    </r>
    <r>
      <rPr>
        <sz val="9"/>
        <color rgb="FFFF0000"/>
        <rFont val="Calibri"/>
        <family val="2"/>
      </rPr>
      <t>*</t>
    </r>
  </si>
  <si>
    <r>
      <rPr>
        <sz val="9"/>
        <rFont val="Calibri"/>
        <family val="2"/>
      </rPr>
      <t>521 000</t>
    </r>
  </si>
  <si>
    <r>
      <rPr>
        <sz val="9"/>
        <rFont val="Calibri"/>
        <family val="2"/>
      </rPr>
      <t>AL-30 (h=3,00m)</t>
    </r>
  </si>
  <si>
    <r>
      <rPr>
        <sz val="9"/>
        <rFont val="Calibri"/>
        <family val="2"/>
      </rPr>
      <t>2000*2160*3150</t>
    </r>
  </si>
  <si>
    <r>
      <rPr>
        <sz val="9"/>
        <rFont val="Calibri"/>
        <family val="2"/>
      </rPr>
      <t>535 000</t>
    </r>
  </si>
  <si>
    <r>
      <rPr>
        <sz val="9"/>
        <rFont val="Calibri"/>
        <family val="2"/>
      </rPr>
      <t>AL-30  (h=3,00m) емк.</t>
    </r>
    <r>
      <rPr>
        <sz val="9"/>
        <color rgb="FFFF0000"/>
        <rFont val="Calibri"/>
        <family val="2"/>
      </rPr>
      <t>*</t>
    </r>
  </si>
  <si>
    <r>
      <rPr>
        <sz val="9"/>
        <rFont val="Calibri"/>
        <family val="2"/>
      </rPr>
      <t>540 000</t>
    </r>
  </si>
  <si>
    <r>
      <rPr>
        <sz val="9"/>
        <rFont val="Calibri"/>
        <family val="2"/>
      </rPr>
      <t>AL-40 (h=2,50m)</t>
    </r>
  </si>
  <si>
    <r>
      <rPr>
        <sz val="9"/>
        <rFont val="Calibri"/>
        <family val="2"/>
      </rPr>
      <t>8000л/сут.</t>
    </r>
  </si>
  <si>
    <r>
      <rPr>
        <sz val="9"/>
        <rFont val="Calibri"/>
        <family val="2"/>
      </rPr>
      <t>2000*2660*2500</t>
    </r>
  </si>
  <si>
    <r>
      <rPr>
        <sz val="9"/>
        <rFont val="Calibri"/>
        <family val="2"/>
      </rPr>
      <t>574 000</t>
    </r>
  </si>
  <si>
    <r>
      <rPr>
        <sz val="9"/>
        <rFont val="Calibri"/>
        <family val="2"/>
      </rPr>
      <t>AL-40 (h=2,50m)  емк.</t>
    </r>
    <r>
      <rPr>
        <sz val="9"/>
        <color rgb="FFFF0000"/>
        <rFont val="Calibri"/>
        <family val="2"/>
      </rPr>
      <t>*</t>
    </r>
  </si>
  <si>
    <r>
      <rPr>
        <sz val="9"/>
        <rFont val="Calibri"/>
        <family val="2"/>
      </rPr>
      <t>579 000</t>
    </r>
  </si>
  <si>
    <r>
      <rPr>
        <sz val="9"/>
        <rFont val="Calibri"/>
        <family val="2"/>
      </rPr>
      <t>AL-40 (h=3,00m)</t>
    </r>
  </si>
  <si>
    <r>
      <rPr>
        <sz val="9"/>
        <rFont val="Calibri"/>
        <family val="2"/>
      </rPr>
      <t>2000*2660*3150</t>
    </r>
  </si>
  <si>
    <r>
      <rPr>
        <sz val="9"/>
        <rFont val="Calibri"/>
        <family val="2"/>
      </rPr>
      <t>605 000</t>
    </r>
  </si>
  <si>
    <r>
      <rPr>
        <sz val="9"/>
        <rFont val="Calibri"/>
        <family val="2"/>
      </rPr>
      <t>AL-40 (h=3,00m)  емк.</t>
    </r>
    <r>
      <rPr>
        <sz val="9"/>
        <color rgb="FFFF0000"/>
        <rFont val="Calibri"/>
        <family val="2"/>
      </rPr>
      <t>*</t>
    </r>
  </si>
  <si>
    <r>
      <rPr>
        <sz val="9"/>
        <rFont val="Calibri"/>
        <family val="2"/>
      </rPr>
      <t>610 000</t>
    </r>
  </si>
  <si>
    <r>
      <rPr>
        <sz val="9"/>
        <rFont val="Calibri"/>
        <family val="2"/>
      </rPr>
      <t>AL-50 (h=2,50m)</t>
    </r>
  </si>
  <si>
    <r>
      <rPr>
        <sz val="9"/>
        <rFont val="Calibri"/>
        <family val="2"/>
      </rPr>
      <t>9000л/сут.</t>
    </r>
  </si>
  <si>
    <r>
      <rPr>
        <sz val="9"/>
        <rFont val="Calibri"/>
        <family val="2"/>
      </rPr>
      <t>2000*3160*2500</t>
    </r>
  </si>
  <si>
    <r>
      <rPr>
        <sz val="9"/>
        <rFont val="Calibri"/>
        <family val="2"/>
      </rPr>
      <t>697 000</t>
    </r>
  </si>
  <si>
    <r>
      <rPr>
        <sz val="9"/>
        <rFont val="Calibri"/>
        <family val="2"/>
      </rPr>
      <t>AL-50 (h=2,50m)  емк.</t>
    </r>
    <r>
      <rPr>
        <sz val="9"/>
        <color rgb="FFFF0000"/>
        <rFont val="Calibri"/>
        <family val="2"/>
      </rPr>
      <t>*</t>
    </r>
  </si>
  <si>
    <r>
      <rPr>
        <sz val="9"/>
        <rFont val="Calibri"/>
        <family val="2"/>
      </rPr>
      <t>702 000</t>
    </r>
  </si>
  <si>
    <r>
      <rPr>
        <sz val="9"/>
        <rFont val="Calibri"/>
        <family val="2"/>
      </rPr>
      <t>AL-50 (h=3,00m)</t>
    </r>
  </si>
  <si>
    <r>
      <rPr>
        <sz val="9"/>
        <rFont val="Calibri"/>
        <family val="2"/>
      </rPr>
      <t>10000л/сут.</t>
    </r>
  </si>
  <si>
    <r>
      <rPr>
        <sz val="9"/>
        <rFont val="Calibri"/>
        <family val="2"/>
      </rPr>
      <t>2000*3160*3150</t>
    </r>
  </si>
  <si>
    <r>
      <rPr>
        <sz val="9"/>
        <rFont val="Calibri"/>
        <family val="2"/>
      </rPr>
      <t>730 000</t>
    </r>
  </si>
  <si>
    <r>
      <rPr>
        <sz val="9"/>
        <rFont val="Calibri"/>
        <family val="2"/>
      </rPr>
      <t>AL-50 (h=3,00m)  емк.</t>
    </r>
    <r>
      <rPr>
        <sz val="9"/>
        <color rgb="FFFF0000"/>
        <rFont val="Calibri"/>
        <family val="2"/>
      </rPr>
      <t>*</t>
    </r>
  </si>
  <si>
    <r>
      <rPr>
        <sz val="9"/>
        <rFont val="Calibri"/>
        <family val="2"/>
      </rPr>
      <t>735 000</t>
    </r>
  </si>
  <si>
    <r>
      <rPr>
        <sz val="9"/>
        <rFont val="Calibri"/>
        <family val="2"/>
      </rPr>
      <t>AL-75 (h=2,50m)</t>
    </r>
  </si>
  <si>
    <r>
      <rPr>
        <sz val="9"/>
        <rFont val="Calibri"/>
        <family val="2"/>
      </rPr>
      <t>12000л/сут.</t>
    </r>
  </si>
  <si>
    <r>
      <rPr>
        <sz val="9"/>
        <rFont val="Calibri"/>
        <family val="2"/>
      </rPr>
      <t>2000*4160*2500</t>
    </r>
  </si>
  <si>
    <r>
      <rPr>
        <sz val="9"/>
        <rFont val="Calibri"/>
        <family val="2"/>
      </rPr>
      <t>913 000</t>
    </r>
  </si>
  <si>
    <r>
      <rPr>
        <sz val="9"/>
        <rFont val="Calibri"/>
        <family val="2"/>
      </rPr>
      <t>AL-75 (h=2,50m)  емк.</t>
    </r>
    <r>
      <rPr>
        <sz val="9"/>
        <color rgb="FFFF0000"/>
        <rFont val="Calibri"/>
        <family val="2"/>
      </rPr>
      <t>*</t>
    </r>
  </si>
  <si>
    <r>
      <rPr>
        <sz val="9"/>
        <rFont val="Calibri"/>
        <family val="2"/>
      </rPr>
      <t>918 000</t>
    </r>
  </si>
  <si>
    <r>
      <rPr>
        <sz val="9"/>
        <rFont val="Calibri"/>
        <family val="2"/>
      </rPr>
      <t>AL-75 (h=3,00m)</t>
    </r>
  </si>
  <si>
    <r>
      <rPr>
        <sz val="9"/>
        <rFont val="Calibri"/>
        <family val="2"/>
      </rPr>
      <t>13000л/сут.</t>
    </r>
  </si>
  <si>
    <r>
      <rPr>
        <sz val="9"/>
        <rFont val="Calibri"/>
        <family val="2"/>
      </rPr>
      <t>2000*4160*3150</t>
    </r>
  </si>
  <si>
    <r>
      <rPr>
        <sz val="9"/>
        <rFont val="Calibri"/>
        <family val="2"/>
      </rPr>
      <t>960 000</t>
    </r>
  </si>
  <si>
    <r>
      <rPr>
        <sz val="9"/>
        <rFont val="Calibri"/>
        <family val="2"/>
      </rPr>
      <t>AL-75 (h=3,00m)  емк.</t>
    </r>
    <r>
      <rPr>
        <sz val="9"/>
        <color rgb="FFFF0000"/>
        <rFont val="Calibri"/>
        <family val="2"/>
      </rPr>
      <t>*</t>
    </r>
  </si>
  <si>
    <r>
      <rPr>
        <sz val="9"/>
        <rFont val="Calibri"/>
        <family val="2"/>
      </rPr>
      <t>965 000</t>
    </r>
  </si>
  <si>
    <r>
      <rPr>
        <sz val="9"/>
        <rFont val="Calibri"/>
        <family val="2"/>
      </rPr>
      <t>AL-100 ( h=2,50)</t>
    </r>
  </si>
  <si>
    <r>
      <rPr>
        <sz val="9"/>
        <rFont val="Calibri"/>
        <family val="2"/>
      </rPr>
      <t>18000л/сут.</t>
    </r>
  </si>
  <si>
    <r>
      <rPr>
        <sz val="9"/>
        <rFont val="Calibri"/>
        <family val="2"/>
      </rPr>
      <t>2000*5160*2500</t>
    </r>
  </si>
  <si>
    <r>
      <rPr>
        <sz val="9"/>
        <rFont val="Calibri"/>
        <family val="2"/>
      </rPr>
      <t>1 133 000</t>
    </r>
  </si>
  <si>
    <r>
      <rPr>
        <sz val="9"/>
        <rFont val="Calibri"/>
        <family val="2"/>
      </rPr>
      <t>AL-100 (h=2,50m)  емк.</t>
    </r>
    <r>
      <rPr>
        <sz val="9"/>
        <color rgb="FFFF0000"/>
        <rFont val="Calibri"/>
        <family val="2"/>
      </rPr>
      <t>*</t>
    </r>
  </si>
  <si>
    <r>
      <rPr>
        <sz val="9"/>
        <rFont val="Calibri"/>
        <family val="2"/>
      </rPr>
      <t>1 138 000</t>
    </r>
  </si>
  <si>
    <r>
      <rPr>
        <sz val="9"/>
        <rFont val="Calibri"/>
        <family val="2"/>
      </rPr>
      <t>AL-100 (h=3,00m)</t>
    </r>
  </si>
  <si>
    <r>
      <rPr>
        <sz val="9"/>
        <rFont val="Calibri"/>
        <family val="2"/>
      </rPr>
      <t>2000*5160*3150</t>
    </r>
  </si>
  <si>
    <r>
      <rPr>
        <sz val="9"/>
        <rFont val="Calibri"/>
        <family val="2"/>
      </rPr>
      <t>1 168 000</t>
    </r>
  </si>
  <si>
    <r>
      <rPr>
        <sz val="9"/>
        <rFont val="Calibri"/>
        <family val="2"/>
      </rPr>
      <t>AL-100 (h=3,00m)  емк.</t>
    </r>
    <r>
      <rPr>
        <sz val="9"/>
        <color rgb="FFFF0000"/>
        <rFont val="Calibri"/>
        <family val="2"/>
      </rPr>
      <t>*</t>
    </r>
  </si>
  <si>
    <r>
      <rPr>
        <sz val="9"/>
        <rFont val="Calibri"/>
        <family val="2"/>
      </rPr>
      <t>1 173 000</t>
    </r>
  </si>
  <si>
    <r>
      <rPr>
        <sz val="9"/>
        <rFont val="Calibri"/>
        <family val="2"/>
      </rPr>
      <t>AL-150 ( h=2,50)</t>
    </r>
  </si>
  <si>
    <r>
      <rPr>
        <sz val="9"/>
        <rFont val="Times New Roman"/>
        <family val="1"/>
      </rPr>
      <t>24000л/сут.</t>
    </r>
  </si>
  <si>
    <r>
      <rPr>
        <sz val="9"/>
        <rFont val="Times New Roman"/>
        <family val="1"/>
      </rPr>
      <t>4160*4000*2500</t>
    </r>
  </si>
  <si>
    <r>
      <rPr>
        <sz val="9"/>
        <rFont val="Times New Roman"/>
        <family val="1"/>
      </rPr>
      <t>1 916 000</t>
    </r>
  </si>
  <si>
    <r>
      <rPr>
        <sz val="9"/>
        <rFont val="Calibri"/>
        <family val="2"/>
      </rPr>
      <t>AL-150 (h=2,50m)  емк.</t>
    </r>
    <r>
      <rPr>
        <sz val="9"/>
        <color rgb="FFFF0000"/>
        <rFont val="Calibri"/>
        <family val="2"/>
      </rPr>
      <t>*</t>
    </r>
  </si>
  <si>
    <r>
      <rPr>
        <sz val="9"/>
        <rFont val="Times New Roman"/>
        <family val="1"/>
      </rPr>
      <t>1 921 000</t>
    </r>
  </si>
  <si>
    <r>
      <rPr>
        <sz val="9"/>
        <rFont val="Calibri"/>
        <family val="2"/>
      </rPr>
      <t>AL-150 (h=3,00m)</t>
    </r>
  </si>
  <si>
    <r>
      <rPr>
        <sz val="9"/>
        <rFont val="Times New Roman"/>
        <family val="1"/>
      </rPr>
      <t>4160*4000*3000</t>
    </r>
  </si>
  <si>
    <r>
      <rPr>
        <sz val="9"/>
        <rFont val="Times New Roman"/>
        <family val="1"/>
      </rPr>
      <t>1 950 000</t>
    </r>
  </si>
  <si>
    <r>
      <rPr>
        <sz val="9"/>
        <rFont val="Calibri"/>
        <family val="2"/>
      </rPr>
      <t>AL-150 (h=3,00m)  емк.</t>
    </r>
    <r>
      <rPr>
        <sz val="9"/>
        <color rgb="FFFF0000"/>
        <rFont val="Calibri"/>
        <family val="2"/>
      </rPr>
      <t>*</t>
    </r>
  </si>
  <si>
    <r>
      <rPr>
        <sz val="9"/>
        <rFont val="Times New Roman"/>
        <family val="1"/>
      </rPr>
      <t>1 955 000</t>
    </r>
  </si>
  <si>
    <r>
      <rPr>
        <b/>
        <sz val="16"/>
        <rFont val="Calibri"/>
        <family val="2"/>
      </rPr>
      <t>Горизонтальные установки аэрационной очистки стоков AQUALOS</t>
    </r>
  </si>
  <si>
    <r>
      <rPr>
        <sz val="9"/>
        <rFont val="Calibri"/>
        <family val="2"/>
      </rPr>
      <t>AL-4</t>
    </r>
  </si>
  <si>
    <r>
      <rPr>
        <sz val="9"/>
        <rFont val="Calibri"/>
        <family val="2"/>
      </rPr>
      <t>800 л/сут</t>
    </r>
  </si>
  <si>
    <r>
      <rPr>
        <sz val="9"/>
        <rFont val="Calibri"/>
        <family val="2"/>
      </rPr>
      <t>1620*1000*1300</t>
    </r>
  </si>
  <si>
    <r>
      <rPr>
        <sz val="9"/>
        <rFont val="Calibri"/>
        <family val="2"/>
      </rPr>
      <t>AL-5</t>
    </r>
  </si>
  <si>
    <r>
      <rPr>
        <sz val="9"/>
        <rFont val="Calibri"/>
        <family val="2"/>
      </rPr>
      <t>900 л/сут</t>
    </r>
  </si>
  <si>
    <r>
      <rPr>
        <sz val="9"/>
        <rFont val="Calibri"/>
        <family val="2"/>
      </rPr>
      <t>1820*1000*1300</t>
    </r>
  </si>
  <si>
    <r>
      <rPr>
        <sz val="9"/>
        <rFont val="Calibri"/>
        <family val="2"/>
      </rPr>
      <t>152 000</t>
    </r>
  </si>
  <si>
    <r>
      <rPr>
        <sz val="9"/>
        <rFont val="Calibri"/>
        <family val="2"/>
      </rPr>
      <t>AL-7</t>
    </r>
  </si>
  <si>
    <r>
      <rPr>
        <sz val="9"/>
        <rFont val="Calibri"/>
        <family val="2"/>
      </rPr>
      <t>1200 л/сут</t>
    </r>
  </si>
  <si>
    <r>
      <rPr>
        <sz val="9"/>
        <rFont val="Calibri"/>
        <family val="2"/>
      </rPr>
      <t>2120*1000*1300</t>
    </r>
  </si>
  <si>
    <r>
      <rPr>
        <sz val="9"/>
        <rFont val="Calibri"/>
        <family val="2"/>
      </rPr>
      <t>AL-10</t>
    </r>
  </si>
  <si>
    <r>
      <rPr>
        <sz val="9"/>
        <rFont val="Calibri"/>
        <family val="2"/>
      </rPr>
      <t>2000 л/сут</t>
    </r>
  </si>
  <si>
    <r>
      <rPr>
        <sz val="9"/>
        <rFont val="Calibri"/>
        <family val="2"/>
      </rPr>
      <t>2120*1260*1570</t>
    </r>
  </si>
  <si>
    <r>
      <rPr>
        <sz val="9"/>
        <rFont val="Calibri"/>
        <family val="2"/>
      </rPr>
      <t>231 000</t>
    </r>
  </si>
  <si>
    <r>
      <rPr>
        <b/>
        <sz val="16"/>
        <rFont val="Calibri"/>
        <family val="2"/>
      </rPr>
      <t>Станция глубокой биологической очистки CLASSIC</t>
    </r>
  </si>
  <si>
    <r>
      <rPr>
        <sz val="9"/>
        <rFont val="Calibri"/>
        <family val="2"/>
      </rPr>
      <t>K 5 (Н=2,30)</t>
    </r>
  </si>
  <si>
    <r>
      <rPr>
        <sz val="9"/>
        <rFont val="Calibri"/>
        <family val="2"/>
      </rPr>
      <t>20 - 130</t>
    </r>
  </si>
  <si>
    <r>
      <rPr>
        <sz val="9"/>
        <rFont val="Calibri"/>
        <family val="2"/>
      </rPr>
      <t>1200*1000*2300</t>
    </r>
  </si>
  <si>
    <r>
      <rPr>
        <sz val="9"/>
        <rFont val="Calibri"/>
        <family val="2"/>
      </rPr>
      <t>K 5 (Н=2,50)</t>
    </r>
  </si>
  <si>
    <r>
      <rPr>
        <sz val="9"/>
        <rFont val="Calibri"/>
        <family val="2"/>
      </rPr>
      <t>20 - 150</t>
    </r>
  </si>
  <si>
    <r>
      <rPr>
        <sz val="9"/>
        <rFont val="Calibri"/>
        <family val="2"/>
      </rPr>
      <t>1200*1000*2500</t>
    </r>
  </si>
  <si>
    <r>
      <rPr>
        <sz val="9"/>
        <rFont val="Calibri"/>
        <family val="2"/>
      </rPr>
      <t>186 000</t>
    </r>
  </si>
  <si>
    <r>
      <rPr>
        <sz val="9"/>
        <rFont val="Calibri"/>
        <family val="2"/>
      </rPr>
      <t>K 8 (Н=2,30)</t>
    </r>
  </si>
  <si>
    <r>
      <rPr>
        <sz val="9"/>
        <rFont val="Calibri"/>
        <family val="2"/>
      </rPr>
      <t>1700*1000*2300</t>
    </r>
  </si>
  <si>
    <r>
      <rPr>
        <sz val="9"/>
        <rFont val="Calibri"/>
        <family val="2"/>
      </rPr>
      <t>210 000</t>
    </r>
  </si>
  <si>
    <r>
      <rPr>
        <sz val="9"/>
        <rFont val="Calibri"/>
        <family val="2"/>
      </rPr>
      <t>K 8 (Н=2,50)</t>
    </r>
  </si>
  <si>
    <r>
      <rPr>
        <sz val="9"/>
        <rFont val="Calibri"/>
        <family val="2"/>
      </rPr>
      <t>1700*1000*2500</t>
    </r>
  </si>
  <si>
    <r>
      <rPr>
        <sz val="9"/>
        <rFont val="Calibri"/>
        <family val="2"/>
      </rPr>
      <t>226 000</t>
    </r>
  </si>
  <si>
    <r>
      <rPr>
        <sz val="9"/>
        <rFont val="Calibri"/>
        <family val="2"/>
      </rPr>
      <t>K 10 (Н=2,30)</t>
    </r>
  </si>
  <si>
    <r>
      <rPr>
        <sz val="9"/>
        <rFont val="Calibri"/>
        <family val="2"/>
      </rPr>
      <t>2200*1000*2300</t>
    </r>
  </si>
  <si>
    <r>
      <rPr>
        <sz val="9"/>
        <rFont val="Calibri"/>
        <family val="2"/>
      </rPr>
      <t>290 000</t>
    </r>
  </si>
  <si>
    <r>
      <rPr>
        <sz val="9"/>
        <rFont val="Calibri"/>
        <family val="2"/>
      </rPr>
      <t>K 10 (Н=2,50)</t>
    </r>
  </si>
  <si>
    <r>
      <rPr>
        <sz val="9"/>
        <rFont val="Calibri"/>
        <family val="2"/>
      </rPr>
      <t>2200*1000*2500</t>
    </r>
  </si>
  <si>
    <r>
      <rPr>
        <sz val="9"/>
        <rFont val="Calibri"/>
        <family val="2"/>
      </rPr>
      <t>315 000</t>
    </r>
  </si>
  <si>
    <r>
      <rPr>
        <sz val="9"/>
        <rFont val="Calibri"/>
        <family val="2"/>
      </rPr>
      <t>K 15 (Н=2,30)</t>
    </r>
  </si>
  <si>
    <r>
      <rPr>
        <sz val="9"/>
        <rFont val="Calibri"/>
        <family val="2"/>
      </rPr>
      <t>2700*1000*2300</t>
    </r>
  </si>
  <si>
    <r>
      <rPr>
        <sz val="9"/>
        <rFont val="Calibri"/>
        <family val="2"/>
      </rPr>
      <t>340 000</t>
    </r>
  </si>
  <si>
    <r>
      <rPr>
        <sz val="9"/>
        <rFont val="Calibri"/>
        <family val="2"/>
      </rPr>
      <t>K 15 (Н=2,50)</t>
    </r>
  </si>
  <si>
    <r>
      <rPr>
        <sz val="9"/>
        <rFont val="Calibri"/>
        <family val="2"/>
      </rPr>
      <t>20 -150</t>
    </r>
  </si>
  <si>
    <r>
      <rPr>
        <sz val="9"/>
        <rFont val="Calibri"/>
        <family val="2"/>
      </rPr>
      <t>2700*1000*2500</t>
    </r>
  </si>
  <si>
    <r>
      <rPr>
        <sz val="9"/>
        <rFont val="Calibri"/>
        <family val="2"/>
      </rPr>
      <t>380 000</t>
    </r>
  </si>
  <si>
    <r>
      <rPr>
        <sz val="9"/>
        <rFont val="Calibri"/>
        <family val="2"/>
      </rPr>
      <t>K 20 (Н=2,30)</t>
    </r>
  </si>
  <si>
    <r>
      <rPr>
        <sz val="9"/>
        <rFont val="Calibri"/>
        <family val="2"/>
      </rPr>
      <t>1660*2000*2300</t>
    </r>
  </si>
  <si>
    <r>
      <rPr>
        <sz val="9"/>
        <rFont val="Calibri"/>
        <family val="2"/>
      </rPr>
      <t>460 000</t>
    </r>
  </si>
  <si>
    <r>
      <rPr>
        <sz val="9"/>
        <rFont val="Calibri"/>
        <family val="2"/>
      </rPr>
      <t>K 20 (Н=2,50)</t>
    </r>
  </si>
  <si>
    <r>
      <rPr>
        <sz val="9"/>
        <rFont val="Calibri"/>
        <family val="2"/>
      </rPr>
      <t>1660*2000*2500</t>
    </r>
  </si>
  <si>
    <r>
      <rPr>
        <sz val="9"/>
        <rFont val="Calibri"/>
        <family val="2"/>
      </rPr>
      <t>490 000</t>
    </r>
  </si>
  <si>
    <t>Цена станции, руб.</t>
  </si>
  <si>
    <t>Цена станции, руб. (скидка 10%)</t>
  </si>
  <si>
    <t>Станция аэрационной очистки стоков AQUALOS</t>
  </si>
  <si>
    <t>Модель</t>
  </si>
  <si>
    <t>Залповый сброс, л</t>
  </si>
  <si>
    <t>Глубина подвод. трубы, см max</t>
  </si>
  <si>
    <t>Производительность</t>
  </si>
  <si>
    <t>Габаритные размеры Д * Ш * В</t>
  </si>
  <si>
    <r>
      <rPr>
        <b/>
        <sz val="11"/>
        <color rgb="FFFF0000"/>
        <rFont val="Calibri"/>
        <family val="2"/>
      </rPr>
      <t xml:space="preserve">* Насос для отвода очищенной воды в стоимость станций не входит.
</t>
    </r>
    <r>
      <rPr>
        <b/>
        <sz val="11"/>
        <color rgb="FFFF0000"/>
        <rFont val="Calibri"/>
        <family val="2"/>
      </rPr>
      <t xml:space="preserve">* Станции Горизонтальная и CLASSIC универсальные с/т и ёмкость
</t>
    </r>
    <r>
      <rPr>
        <b/>
        <sz val="11"/>
        <color rgb="FFFF0000"/>
        <rFont val="Calibri"/>
        <family val="2"/>
      </rPr>
      <t xml:space="preserve">* При желании в станции с принудительным водоотведением может быть установлен ультрафиолетовый обеззараживатель воды
</t>
    </r>
  </si>
  <si>
    <t>Глубина подводящей трубы, см max</t>
  </si>
  <si>
    <t>Залповый сброс</t>
  </si>
  <si>
    <t>Производитель ность</t>
  </si>
  <si>
    <t>Габаритные размеры</t>
  </si>
  <si>
    <t xml:space="preserve">Цена станции, руб. </t>
  </si>
  <si>
    <r>
      <rPr>
        <b/>
        <sz val="9"/>
        <rFont val="Times New Roman"/>
        <family val="1"/>
        <charset val="204"/>
      </rPr>
      <t>Глубина подводящей
трубы, см</t>
    </r>
  </si>
  <si>
    <t>114 000</t>
  </si>
</sst>
</file>

<file path=xl/styles.xml><?xml version="1.0" encoding="utf-8"?>
<styleSheet xmlns="http://schemas.openxmlformats.org/spreadsheetml/2006/main">
  <fonts count="17">
    <font>
      <sz val="10"/>
      <color rgb="FF000000"/>
      <name val="Times New Roman"/>
      <charset val="204"/>
    </font>
    <font>
      <sz val="9"/>
      <name val="Calibri"/>
    </font>
    <font>
      <sz val="9"/>
      <color rgb="FF000000"/>
      <name val="Calibri"/>
      <family val="2"/>
    </font>
    <font>
      <sz val="9"/>
      <color rgb="FF000000"/>
      <name val="Times New Roman"/>
      <family val="2"/>
    </font>
    <font>
      <sz val="9"/>
      <name val="Times New Roman"/>
    </font>
    <font>
      <b/>
      <sz val="16"/>
      <name val="Calibri"/>
    </font>
    <font>
      <sz val="9"/>
      <name val="Calibri"/>
      <family val="2"/>
    </font>
    <font>
      <sz val="9"/>
      <color rgb="FFFF0000"/>
      <name val="Calibri"/>
      <family val="2"/>
    </font>
    <font>
      <sz val="9"/>
      <name val="Times New Roman"/>
      <family val="1"/>
    </font>
    <font>
      <b/>
      <sz val="16"/>
      <name val="Calibri"/>
      <family val="2"/>
    </font>
    <font>
      <b/>
      <sz val="11"/>
      <color rgb="FFFF0000"/>
      <name val="Calibri"/>
      <family val="2"/>
    </font>
    <font>
      <b/>
      <sz val="10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name val="Calibri"/>
      <family val="2"/>
      <charset val="204"/>
    </font>
    <font>
      <sz val="9"/>
      <color rgb="FF000000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BCD5ED"/>
      </patternFill>
    </fill>
    <fill>
      <patternFill patternType="solid">
        <fgColor rgb="FFB3D0EB"/>
      </patternFill>
    </fill>
    <fill>
      <patternFill patternType="solid">
        <fgColor rgb="FFACCCE9"/>
      </patternFill>
    </fill>
    <fill>
      <patternFill patternType="solid">
        <fgColor rgb="FFBCD5ED"/>
        <bgColor indexed="64"/>
      </patternFill>
    </fill>
    <fill>
      <patternFill patternType="solid">
        <fgColor rgb="FFB3D0EB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19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 indent="5"/>
    </xf>
    <xf numFmtId="0" fontId="1" fillId="0" borderId="2" xfId="0" applyFont="1" applyFill="1" applyBorder="1" applyAlignment="1">
      <alignment horizontal="left" vertical="top" wrapText="1" indent="5"/>
    </xf>
    <xf numFmtId="0" fontId="1" fillId="0" borderId="3" xfId="0" applyFont="1" applyFill="1" applyBorder="1" applyAlignment="1">
      <alignment horizontal="left" vertical="top" wrapText="1" indent="5"/>
    </xf>
    <xf numFmtId="1" fontId="2" fillId="0" borderId="1" xfId="0" applyNumberFormat="1" applyFont="1" applyFill="1" applyBorder="1" applyAlignment="1">
      <alignment horizontal="center" vertical="top" shrinkToFit="1"/>
    </xf>
    <xf numFmtId="1" fontId="2" fillId="0" borderId="2" xfId="0" applyNumberFormat="1" applyFont="1" applyFill="1" applyBorder="1" applyAlignment="1">
      <alignment horizontal="center" vertical="top" shrinkToFit="1"/>
    </xf>
    <xf numFmtId="1" fontId="2" fillId="0" borderId="3" xfId="0" applyNumberFormat="1" applyFont="1" applyFill="1" applyBorder="1" applyAlignment="1">
      <alignment horizontal="center" vertical="top" shrinkToFit="1"/>
    </xf>
    <xf numFmtId="0" fontId="0" fillId="0" borderId="0" xfId="0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0" fontId="1" fillId="3" borderId="2" xfId="0" applyFont="1" applyFill="1" applyBorder="1" applyAlignment="1">
      <alignment horizontal="left" vertical="top" wrapText="1"/>
    </xf>
    <xf numFmtId="0" fontId="1" fillId="3" borderId="3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center" vertical="top" wrapText="1"/>
    </xf>
    <xf numFmtId="0" fontId="1" fillId="3" borderId="2" xfId="0" applyFont="1" applyFill="1" applyBorder="1" applyAlignment="1">
      <alignment horizontal="center" vertical="top" wrapText="1"/>
    </xf>
    <xf numFmtId="0" fontId="1" fillId="3" borderId="3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 indent="3"/>
    </xf>
    <xf numFmtId="0" fontId="1" fillId="0" borderId="2" xfId="0" applyFont="1" applyFill="1" applyBorder="1" applyAlignment="1">
      <alignment horizontal="left" vertical="top" wrapText="1" indent="3"/>
    </xf>
    <xf numFmtId="0" fontId="1" fillId="0" borderId="3" xfId="0" applyFont="1" applyFill="1" applyBorder="1" applyAlignment="1">
      <alignment horizontal="left" vertical="top" wrapText="1" indent="3"/>
    </xf>
    <xf numFmtId="1" fontId="2" fillId="3" borderId="1" xfId="0" applyNumberFormat="1" applyFont="1" applyFill="1" applyBorder="1" applyAlignment="1">
      <alignment horizontal="center" vertical="top" shrinkToFit="1"/>
    </xf>
    <xf numFmtId="1" fontId="2" fillId="3" borderId="2" xfId="0" applyNumberFormat="1" applyFont="1" applyFill="1" applyBorder="1" applyAlignment="1">
      <alignment horizontal="center" vertical="top" shrinkToFit="1"/>
    </xf>
    <xf numFmtId="1" fontId="2" fillId="3" borderId="3" xfId="0" applyNumberFormat="1" applyFont="1" applyFill="1" applyBorder="1" applyAlignment="1">
      <alignment horizontal="center" vertical="top" shrinkToFit="1"/>
    </xf>
    <xf numFmtId="0" fontId="1" fillId="3" borderId="1" xfId="0" applyFont="1" applyFill="1" applyBorder="1" applyAlignment="1">
      <alignment horizontal="left" vertical="top" wrapText="1" indent="3"/>
    </xf>
    <xf numFmtId="0" fontId="1" fillId="3" borderId="2" xfId="0" applyFont="1" applyFill="1" applyBorder="1" applyAlignment="1">
      <alignment horizontal="left" vertical="top" wrapText="1" indent="3"/>
    </xf>
    <xf numFmtId="0" fontId="1" fillId="3" borderId="3" xfId="0" applyFont="1" applyFill="1" applyBorder="1" applyAlignment="1">
      <alignment horizontal="left" vertical="top" wrapText="1" indent="3"/>
    </xf>
    <xf numFmtId="0" fontId="1" fillId="3" borderId="1" xfId="0" applyFont="1" applyFill="1" applyBorder="1" applyAlignment="1">
      <alignment horizontal="left" vertical="top" wrapText="1" indent="5"/>
    </xf>
    <xf numFmtId="0" fontId="1" fillId="3" borderId="2" xfId="0" applyFont="1" applyFill="1" applyBorder="1" applyAlignment="1">
      <alignment horizontal="left" vertical="top" wrapText="1" indent="5"/>
    </xf>
    <xf numFmtId="0" fontId="1" fillId="3" borderId="3" xfId="0" applyFont="1" applyFill="1" applyBorder="1" applyAlignment="1">
      <alignment horizontal="left" vertical="top" wrapText="1" indent="5"/>
    </xf>
    <xf numFmtId="1" fontId="3" fillId="3" borderId="1" xfId="0" applyNumberFormat="1" applyFont="1" applyFill="1" applyBorder="1" applyAlignment="1">
      <alignment horizontal="left" vertical="top" indent="2" shrinkToFit="1"/>
    </xf>
    <xf numFmtId="1" fontId="3" fillId="3" borderId="2" xfId="0" applyNumberFormat="1" applyFont="1" applyFill="1" applyBorder="1" applyAlignment="1">
      <alignment horizontal="left" vertical="top" indent="2" shrinkToFit="1"/>
    </xf>
    <xf numFmtId="1" fontId="3" fillId="3" borderId="3" xfId="0" applyNumberFormat="1" applyFont="1" applyFill="1" applyBorder="1" applyAlignment="1">
      <alignment horizontal="left" vertical="top" indent="2" shrinkToFit="1"/>
    </xf>
    <xf numFmtId="1" fontId="3" fillId="3" borderId="1" xfId="0" applyNumberFormat="1" applyFont="1" applyFill="1" applyBorder="1" applyAlignment="1">
      <alignment horizontal="center" vertical="top" shrinkToFit="1"/>
    </xf>
    <xf numFmtId="1" fontId="3" fillId="3" borderId="2" xfId="0" applyNumberFormat="1" applyFont="1" applyFill="1" applyBorder="1" applyAlignment="1">
      <alignment horizontal="center" vertical="top" shrinkToFit="1"/>
    </xf>
    <xf numFmtId="1" fontId="3" fillId="3" borderId="3" xfId="0" applyNumberFormat="1" applyFont="1" applyFill="1" applyBorder="1" applyAlignment="1">
      <alignment horizontal="center" vertical="top" shrinkToFit="1"/>
    </xf>
    <xf numFmtId="0" fontId="4" fillId="3" borderId="1" xfId="0" applyFont="1" applyFill="1" applyBorder="1" applyAlignment="1">
      <alignment horizontal="left" vertical="top" wrapText="1"/>
    </xf>
    <xf numFmtId="0" fontId="4" fillId="3" borderId="2" xfId="0" applyFont="1" applyFill="1" applyBorder="1" applyAlignment="1">
      <alignment horizontal="left" vertical="top" wrapText="1"/>
    </xf>
    <xf numFmtId="0" fontId="4" fillId="3" borderId="3" xfId="0" applyFont="1" applyFill="1" applyBorder="1" applyAlignment="1">
      <alignment horizontal="left" vertical="top" wrapText="1"/>
    </xf>
    <xf numFmtId="1" fontId="3" fillId="0" borderId="1" xfId="0" applyNumberFormat="1" applyFont="1" applyFill="1" applyBorder="1" applyAlignment="1">
      <alignment horizontal="left" vertical="top" indent="2" shrinkToFit="1"/>
    </xf>
    <xf numFmtId="1" fontId="3" fillId="0" borderId="2" xfId="0" applyNumberFormat="1" applyFont="1" applyFill="1" applyBorder="1" applyAlignment="1">
      <alignment horizontal="left" vertical="top" indent="2" shrinkToFit="1"/>
    </xf>
    <xf numFmtId="1" fontId="3" fillId="0" borderId="3" xfId="0" applyNumberFormat="1" applyFont="1" applyFill="1" applyBorder="1" applyAlignment="1">
      <alignment horizontal="left" vertical="top" indent="2" shrinkToFit="1"/>
    </xf>
    <xf numFmtId="1" fontId="3" fillId="0" borderId="1" xfId="0" applyNumberFormat="1" applyFont="1" applyFill="1" applyBorder="1" applyAlignment="1">
      <alignment horizontal="center" vertical="top" shrinkToFit="1"/>
    </xf>
    <xf numFmtId="1" fontId="3" fillId="0" borderId="2" xfId="0" applyNumberFormat="1" applyFont="1" applyFill="1" applyBorder="1" applyAlignment="1">
      <alignment horizontal="center" vertical="top" shrinkToFit="1"/>
    </xf>
    <xf numFmtId="1" fontId="3" fillId="0" borderId="3" xfId="0" applyNumberFormat="1" applyFont="1" applyFill="1" applyBorder="1" applyAlignment="1">
      <alignment horizontal="center" vertical="top" shrinkToFit="1"/>
    </xf>
    <xf numFmtId="1" fontId="2" fillId="3" borderId="1" xfId="0" applyNumberFormat="1" applyFont="1" applyFill="1" applyBorder="1" applyAlignment="1">
      <alignment horizontal="left" vertical="top" indent="2" shrinkToFit="1"/>
    </xf>
    <xf numFmtId="1" fontId="2" fillId="3" borderId="2" xfId="0" applyNumberFormat="1" applyFont="1" applyFill="1" applyBorder="1" applyAlignment="1">
      <alignment horizontal="left" vertical="top" indent="2" shrinkToFit="1"/>
    </xf>
    <xf numFmtId="1" fontId="2" fillId="3" borderId="3" xfId="0" applyNumberFormat="1" applyFont="1" applyFill="1" applyBorder="1" applyAlignment="1">
      <alignment horizontal="left" vertical="top" indent="2" shrinkToFit="1"/>
    </xf>
    <xf numFmtId="1" fontId="2" fillId="0" borderId="1" xfId="0" applyNumberFormat="1" applyFont="1" applyFill="1" applyBorder="1" applyAlignment="1">
      <alignment horizontal="left" vertical="top" indent="2" shrinkToFit="1"/>
    </xf>
    <xf numFmtId="1" fontId="2" fillId="0" borderId="2" xfId="0" applyNumberFormat="1" applyFont="1" applyFill="1" applyBorder="1" applyAlignment="1">
      <alignment horizontal="left" vertical="top" indent="2" shrinkToFit="1"/>
    </xf>
    <xf numFmtId="1" fontId="2" fillId="0" borderId="3" xfId="0" applyNumberFormat="1" applyFont="1" applyFill="1" applyBorder="1" applyAlignment="1">
      <alignment horizontal="left" vertical="top" indent="2" shrinkToFit="1"/>
    </xf>
    <xf numFmtId="0" fontId="1" fillId="4" borderId="1" xfId="0" applyFont="1" applyFill="1" applyBorder="1" applyAlignment="1">
      <alignment horizontal="left" vertical="top" wrapText="1"/>
    </xf>
    <xf numFmtId="0" fontId="1" fillId="4" borderId="2" xfId="0" applyFont="1" applyFill="1" applyBorder="1" applyAlignment="1">
      <alignment horizontal="left" vertical="top" wrapText="1"/>
    </xf>
    <xf numFmtId="0" fontId="1" fillId="4" borderId="3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 wrapText="1"/>
    </xf>
    <xf numFmtId="0" fontId="13" fillId="2" borderId="1" xfId="0" applyFont="1" applyFill="1" applyBorder="1" applyAlignment="1">
      <alignment horizontal="center" vertical="top" wrapText="1"/>
    </xf>
    <xf numFmtId="0" fontId="13" fillId="2" borderId="2" xfId="0" applyFont="1" applyFill="1" applyBorder="1" applyAlignment="1">
      <alignment horizontal="center" vertical="top" wrapText="1"/>
    </xf>
    <xf numFmtId="0" fontId="13" fillId="2" borderId="3" xfId="0" applyFont="1" applyFill="1" applyBorder="1" applyAlignment="1">
      <alignment horizontal="center" vertical="top" wrapText="1"/>
    </xf>
    <xf numFmtId="0" fontId="13" fillId="2" borderId="1" xfId="0" applyFont="1" applyFill="1" applyBorder="1" applyAlignment="1">
      <alignment horizontal="left" vertical="top" wrapText="1" indent="1"/>
    </xf>
    <xf numFmtId="0" fontId="13" fillId="2" borderId="2" xfId="0" applyFont="1" applyFill="1" applyBorder="1" applyAlignment="1">
      <alignment horizontal="left" vertical="top" wrapText="1" indent="1"/>
    </xf>
    <xf numFmtId="0" fontId="13" fillId="2" borderId="3" xfId="0" applyFont="1" applyFill="1" applyBorder="1" applyAlignment="1">
      <alignment horizontal="left" vertical="top" wrapText="1" indent="1"/>
    </xf>
    <xf numFmtId="0" fontId="13" fillId="2" borderId="1" xfId="0" applyFont="1" applyFill="1" applyBorder="1" applyAlignment="1">
      <alignment horizontal="left" vertical="top" wrapText="1"/>
    </xf>
    <xf numFmtId="0" fontId="13" fillId="2" borderId="2" xfId="0" applyFont="1" applyFill="1" applyBorder="1" applyAlignment="1">
      <alignment horizontal="left" vertical="top" wrapText="1"/>
    </xf>
    <xf numFmtId="0" fontId="13" fillId="2" borderId="3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0" fontId="11" fillId="5" borderId="5" xfId="0" applyFont="1" applyFill="1" applyBorder="1" applyAlignment="1">
      <alignment horizontal="center" vertical="center" wrapText="1"/>
    </xf>
    <xf numFmtId="0" fontId="11" fillId="5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left" vertical="top" wrapText="1" indent="3"/>
    </xf>
    <xf numFmtId="0" fontId="1" fillId="3" borderId="7" xfId="0" applyFont="1" applyFill="1" applyBorder="1" applyAlignment="1">
      <alignment horizontal="left" vertical="top" wrapText="1" indent="3"/>
    </xf>
    <xf numFmtId="0" fontId="11" fillId="0" borderId="0" xfId="0" applyFont="1" applyFill="1" applyBorder="1" applyAlignment="1">
      <alignment horizontal="left" vertical="top"/>
    </xf>
    <xf numFmtId="0" fontId="13" fillId="2" borderId="1" xfId="0" applyFont="1" applyFill="1" applyBorder="1" applyAlignment="1">
      <alignment horizontal="left" vertical="top" wrapText="1" indent="4"/>
    </xf>
    <xf numFmtId="0" fontId="13" fillId="2" borderId="2" xfId="0" applyFont="1" applyFill="1" applyBorder="1" applyAlignment="1">
      <alignment horizontal="left" vertical="top" wrapText="1" indent="4"/>
    </xf>
    <xf numFmtId="0" fontId="13" fillId="2" borderId="3" xfId="0" applyFont="1" applyFill="1" applyBorder="1" applyAlignment="1">
      <alignment horizontal="left" vertical="top" wrapText="1" indent="4"/>
    </xf>
    <xf numFmtId="0" fontId="13" fillId="2" borderId="7" xfId="0" applyFont="1" applyFill="1" applyBorder="1" applyAlignment="1">
      <alignment horizontal="center" vertical="top" wrapText="1"/>
    </xf>
    <xf numFmtId="0" fontId="11" fillId="6" borderId="8" xfId="0" applyFont="1" applyFill="1" applyBorder="1" applyAlignment="1">
      <alignment horizontal="center" vertical="top" wrapText="1"/>
    </xf>
    <xf numFmtId="0" fontId="14" fillId="2" borderId="1" xfId="0" applyFont="1" applyFill="1" applyBorder="1" applyAlignment="1">
      <alignment horizontal="left" vertical="top" wrapText="1" indent="2"/>
    </xf>
    <xf numFmtId="0" fontId="14" fillId="2" borderId="2" xfId="0" applyFont="1" applyFill="1" applyBorder="1" applyAlignment="1">
      <alignment horizontal="left" vertical="top" wrapText="1" indent="2"/>
    </xf>
    <xf numFmtId="0" fontId="14" fillId="2" borderId="3" xfId="0" applyFont="1" applyFill="1" applyBorder="1" applyAlignment="1">
      <alignment horizontal="left" vertical="top" wrapText="1" indent="2"/>
    </xf>
    <xf numFmtId="0" fontId="13" fillId="2" borderId="1" xfId="0" applyFont="1" applyFill="1" applyBorder="1" applyAlignment="1">
      <alignment horizontal="left" vertical="top" wrapText="1" indent="2"/>
    </xf>
    <xf numFmtId="0" fontId="13" fillId="2" borderId="2" xfId="0" applyFont="1" applyFill="1" applyBorder="1" applyAlignment="1">
      <alignment horizontal="left" vertical="top" wrapText="1" indent="2"/>
    </xf>
    <xf numFmtId="0" fontId="13" fillId="2" borderId="3" xfId="0" applyFont="1" applyFill="1" applyBorder="1" applyAlignment="1">
      <alignment horizontal="left" vertical="top" wrapText="1" indent="2"/>
    </xf>
    <xf numFmtId="0" fontId="13" fillId="2" borderId="3" xfId="0" applyFont="1" applyFill="1" applyBorder="1" applyAlignment="1">
      <alignment horizontal="center" vertical="top" wrapText="1"/>
    </xf>
    <xf numFmtId="0" fontId="13" fillId="2" borderId="9" xfId="0" applyFont="1" applyFill="1" applyBorder="1" applyAlignment="1">
      <alignment horizontal="left" vertical="top" wrapText="1" indent="1"/>
    </xf>
    <xf numFmtId="0" fontId="1" fillId="0" borderId="9" xfId="0" applyFont="1" applyFill="1" applyBorder="1" applyAlignment="1">
      <alignment horizontal="left" vertical="top" wrapText="1"/>
    </xf>
    <xf numFmtId="0" fontId="1" fillId="3" borderId="9" xfId="0" applyFont="1" applyFill="1" applyBorder="1" applyAlignment="1">
      <alignment horizontal="left" vertical="top" wrapText="1"/>
    </xf>
    <xf numFmtId="0" fontId="4" fillId="0" borderId="9" xfId="0" applyFont="1" applyFill="1" applyBorder="1" applyAlignment="1">
      <alignment horizontal="left" vertical="top" wrapText="1"/>
    </xf>
    <xf numFmtId="0" fontId="4" fillId="3" borderId="9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3" borderId="10" xfId="0" applyFont="1" applyFill="1" applyBorder="1" applyAlignment="1">
      <alignment horizontal="center" vertical="top" wrapText="1"/>
    </xf>
    <xf numFmtId="0" fontId="15" fillId="0" borderId="10" xfId="0" applyFont="1" applyFill="1" applyBorder="1" applyAlignment="1">
      <alignment horizontal="center" vertical="top" wrapText="1"/>
    </xf>
    <xf numFmtId="0" fontId="15" fillId="0" borderId="2" xfId="0" applyFont="1" applyFill="1" applyBorder="1" applyAlignment="1">
      <alignment horizontal="center" vertical="top" wrapText="1"/>
    </xf>
    <xf numFmtId="0" fontId="15" fillId="0" borderId="3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3" borderId="10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 vertical="top" wrapText="1"/>
    </xf>
    <xf numFmtId="0" fontId="4" fillId="3" borderId="3" xfId="0" applyFont="1" applyFill="1" applyBorder="1" applyAlignment="1">
      <alignment horizontal="center" vertical="top" wrapText="1"/>
    </xf>
    <xf numFmtId="3" fontId="1" fillId="0" borderId="3" xfId="0" applyNumberFormat="1" applyFont="1" applyFill="1" applyBorder="1" applyAlignment="1">
      <alignment horizontal="center" vertical="top" wrapText="1"/>
    </xf>
    <xf numFmtId="3" fontId="1" fillId="3" borderId="3" xfId="0" applyNumberFormat="1" applyFont="1" applyFill="1" applyBorder="1" applyAlignment="1">
      <alignment horizontal="center" vertical="top" wrapText="1"/>
    </xf>
    <xf numFmtId="3" fontId="16" fillId="0" borderId="5" xfId="0" applyNumberFormat="1" applyFont="1" applyFill="1" applyBorder="1" applyAlignment="1">
      <alignment horizontal="center" vertical="center" wrapText="1"/>
    </xf>
    <xf numFmtId="3" fontId="16" fillId="0" borderId="6" xfId="0" applyNumberFormat="1" applyFont="1" applyFill="1" applyBorder="1" applyAlignment="1">
      <alignment horizontal="center" vertical="center" wrapText="1"/>
    </xf>
    <xf numFmtId="3" fontId="16" fillId="6" borderId="5" xfId="0" applyNumberFormat="1" applyFont="1" applyFill="1" applyBorder="1" applyAlignment="1">
      <alignment horizontal="center" vertical="center" wrapText="1"/>
    </xf>
    <xf numFmtId="3" fontId="16" fillId="6" borderId="6" xfId="0" applyNumberFormat="1" applyFont="1" applyFill="1" applyBorder="1" applyAlignment="1">
      <alignment horizontal="center" vertical="center" wrapText="1"/>
    </xf>
    <xf numFmtId="3" fontId="16" fillId="0" borderId="5" xfId="0" applyNumberFormat="1" applyFont="1" applyFill="1" applyBorder="1" applyAlignment="1">
      <alignment horizontal="center" vertical="top"/>
    </xf>
    <xf numFmtId="3" fontId="16" fillId="0" borderId="4" xfId="0" applyNumberFormat="1" applyFont="1" applyFill="1" applyBorder="1" applyAlignment="1">
      <alignment horizontal="center" vertical="top"/>
    </xf>
    <xf numFmtId="3" fontId="16" fillId="6" borderId="5" xfId="0" applyNumberFormat="1" applyFont="1" applyFill="1" applyBorder="1" applyAlignment="1">
      <alignment horizontal="center" vertical="top"/>
    </xf>
    <xf numFmtId="3" fontId="16" fillId="0" borderId="3" xfId="0" applyNumberFormat="1" applyFont="1" applyFill="1" applyBorder="1" applyAlignment="1">
      <alignment horizontal="center" vertical="top"/>
    </xf>
    <xf numFmtId="3" fontId="16" fillId="6" borderId="3" xfId="0" applyNumberFormat="1" applyFont="1" applyFill="1" applyBorder="1" applyAlignment="1">
      <alignment horizontal="center" vertical="top"/>
    </xf>
    <xf numFmtId="0" fontId="13" fillId="2" borderId="10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B3D0EB"/>
      <color rgb="FFBCD5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0</xdr:colOff>
      <xdr:row>1</xdr:row>
      <xdr:rowOff>15240</xdr:rowOff>
    </xdr:from>
    <xdr:to>
      <xdr:col>25</xdr:col>
      <xdr:colOff>0</xdr:colOff>
      <xdr:row>68</xdr:row>
      <xdr:rowOff>22860</xdr:rowOff>
    </xdr:to>
    <xdr:cxnSp macro="">
      <xdr:nvCxnSpPr>
        <xdr:cNvPr id="3" name="Прямая соединительная линия 2"/>
        <xdr:cNvCxnSpPr/>
      </xdr:nvCxnSpPr>
      <xdr:spPr>
        <a:xfrm>
          <a:off x="5814060" y="426720"/>
          <a:ext cx="0" cy="1833372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69</xdr:row>
      <xdr:rowOff>0</xdr:rowOff>
    </xdr:from>
    <xdr:to>
      <xdr:col>20</xdr:col>
      <xdr:colOff>7620</xdr:colOff>
      <xdr:row>73</xdr:row>
      <xdr:rowOff>236220</xdr:rowOff>
    </xdr:to>
    <xdr:cxnSp macro="">
      <xdr:nvCxnSpPr>
        <xdr:cNvPr id="5" name="Прямая соединительная линия 4"/>
        <xdr:cNvCxnSpPr/>
      </xdr:nvCxnSpPr>
      <xdr:spPr>
        <a:xfrm>
          <a:off x="4671060" y="19187160"/>
          <a:ext cx="7620" cy="163068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88"/>
  <sheetViews>
    <sheetView tabSelected="1" workbookViewId="0">
      <selection activeCell="AC2" sqref="AC2:AE2"/>
    </sheetView>
  </sheetViews>
  <sheetFormatPr defaultRowHeight="13.2"/>
  <cols>
    <col min="1" max="1" width="1.109375" customWidth="1"/>
    <col min="2" max="2" width="5.77734375" customWidth="1"/>
    <col min="3" max="3" width="12.6640625" customWidth="1"/>
    <col min="4" max="4" width="3.33203125" customWidth="1"/>
    <col min="5" max="5" width="5.77734375" customWidth="1"/>
    <col min="6" max="6" width="1.109375" customWidth="1"/>
    <col min="7" max="8" width="3.33203125" customWidth="1"/>
    <col min="9" max="9" width="1.109375" customWidth="1"/>
    <col min="10" max="10" width="6.77734375" customWidth="1"/>
    <col min="11" max="12" width="3.33203125" customWidth="1"/>
    <col min="13" max="13" width="1.109375" customWidth="1"/>
    <col min="14" max="14" width="0.44140625" customWidth="1"/>
    <col min="15" max="17" width="2.109375" customWidth="1"/>
    <col min="18" max="18" width="9.21875" customWidth="1"/>
    <col min="19" max="19" width="3.33203125" hidden="1" customWidth="1"/>
    <col min="20" max="20" width="1.109375" hidden="1" customWidth="1"/>
    <col min="21" max="21" width="1.109375" customWidth="1"/>
    <col min="22" max="22" width="4.6640625" customWidth="1"/>
    <col min="23" max="23" width="5.77734375" customWidth="1"/>
    <col min="24" max="24" width="2.109375" customWidth="1"/>
    <col min="25" max="25" width="3" customWidth="1"/>
    <col min="26" max="26" width="1.6640625" customWidth="1"/>
    <col min="27" max="27" width="1.88671875" hidden="1" customWidth="1"/>
    <col min="28" max="29" width="2.109375" hidden="1" customWidth="1"/>
    <col min="30" max="30" width="0.109375" hidden="1" customWidth="1"/>
    <col min="31" max="31" width="12.109375" customWidth="1"/>
    <col min="32" max="32" width="13.5546875" customWidth="1"/>
    <col min="33" max="33" width="2.5546875" hidden="1" customWidth="1"/>
  </cols>
  <sheetData>
    <row r="1" spans="1:33" ht="43.8" customHeight="1">
      <c r="A1" s="65" t="s">
        <v>226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</row>
    <row r="2" spans="1:33" ht="42" customHeight="1">
      <c r="A2" s="66" t="s">
        <v>227</v>
      </c>
      <c r="B2" s="67"/>
      <c r="C2" s="67"/>
      <c r="D2" s="68"/>
      <c r="E2" s="69" t="s">
        <v>228</v>
      </c>
      <c r="F2" s="70"/>
      <c r="G2" s="70"/>
      <c r="H2" s="71"/>
      <c r="I2" s="69" t="s">
        <v>229</v>
      </c>
      <c r="J2" s="70"/>
      <c r="K2" s="70"/>
      <c r="L2" s="70"/>
      <c r="M2" s="70"/>
      <c r="N2" s="71"/>
      <c r="O2" s="72" t="s">
        <v>230</v>
      </c>
      <c r="P2" s="73"/>
      <c r="Q2" s="73"/>
      <c r="R2" s="73"/>
      <c r="S2" s="73"/>
      <c r="T2" s="74"/>
      <c r="U2" s="69" t="s">
        <v>231</v>
      </c>
      <c r="V2" s="70"/>
      <c r="W2" s="70"/>
      <c r="X2" s="70"/>
      <c r="Y2" s="70"/>
      <c r="Z2" s="70"/>
      <c r="AA2" s="70"/>
      <c r="AB2" s="93"/>
      <c r="AC2" s="118" t="s">
        <v>224</v>
      </c>
      <c r="AD2" s="67"/>
      <c r="AE2" s="68"/>
      <c r="AF2" s="76" t="s">
        <v>225</v>
      </c>
      <c r="AG2" s="77"/>
    </row>
    <row r="3" spans="1:33" ht="21" customHeight="1">
      <c r="A3" s="14" t="s">
        <v>0</v>
      </c>
      <c r="B3" s="15"/>
      <c r="C3" s="15"/>
      <c r="D3" s="16"/>
      <c r="E3" s="10">
        <v>130</v>
      </c>
      <c r="F3" s="11"/>
      <c r="G3" s="11"/>
      <c r="H3" s="12"/>
      <c r="I3" s="10">
        <v>30</v>
      </c>
      <c r="J3" s="11"/>
      <c r="K3" s="11"/>
      <c r="L3" s="11"/>
      <c r="M3" s="11"/>
      <c r="N3" s="12"/>
      <c r="O3" s="14" t="s">
        <v>1</v>
      </c>
      <c r="P3" s="15"/>
      <c r="Q3" s="15"/>
      <c r="R3" s="15"/>
      <c r="S3" s="15"/>
      <c r="T3" s="16"/>
      <c r="U3" s="14" t="s">
        <v>2</v>
      </c>
      <c r="V3" s="15"/>
      <c r="W3" s="15"/>
      <c r="X3" s="15"/>
      <c r="Y3" s="15"/>
      <c r="Z3" s="15"/>
      <c r="AA3" s="15"/>
      <c r="AB3" s="94"/>
      <c r="AC3" s="98" t="s">
        <v>3</v>
      </c>
      <c r="AD3" s="5"/>
      <c r="AE3" s="6"/>
      <c r="AF3" s="109">
        <f>AC3*0.9</f>
        <v>77400</v>
      </c>
      <c r="AG3" s="110"/>
    </row>
    <row r="4" spans="1:33" ht="21" customHeight="1">
      <c r="A4" s="17" t="s">
        <v>4</v>
      </c>
      <c r="B4" s="18"/>
      <c r="C4" s="18"/>
      <c r="D4" s="19"/>
      <c r="E4" s="32">
        <v>120</v>
      </c>
      <c r="F4" s="33"/>
      <c r="G4" s="33"/>
      <c r="H4" s="34"/>
      <c r="I4" s="32">
        <v>30</v>
      </c>
      <c r="J4" s="33"/>
      <c r="K4" s="33"/>
      <c r="L4" s="33"/>
      <c r="M4" s="33"/>
      <c r="N4" s="34"/>
      <c r="O4" s="17" t="s">
        <v>1</v>
      </c>
      <c r="P4" s="18"/>
      <c r="Q4" s="18"/>
      <c r="R4" s="18"/>
      <c r="S4" s="18"/>
      <c r="T4" s="19"/>
      <c r="U4" s="17" t="s">
        <v>2</v>
      </c>
      <c r="V4" s="18"/>
      <c r="W4" s="18"/>
      <c r="X4" s="18"/>
      <c r="Y4" s="18"/>
      <c r="Z4" s="18"/>
      <c r="AA4" s="18"/>
      <c r="AB4" s="95"/>
      <c r="AC4" s="99" t="s">
        <v>5</v>
      </c>
      <c r="AD4" s="21"/>
      <c r="AE4" s="22"/>
      <c r="AF4" s="111">
        <f>AC4*0.9</f>
        <v>81900</v>
      </c>
      <c r="AG4" s="112"/>
    </row>
    <row r="5" spans="1:33" ht="21.9" customHeight="1">
      <c r="A5" s="14" t="s">
        <v>6</v>
      </c>
      <c r="B5" s="15"/>
      <c r="C5" s="15"/>
      <c r="D5" s="16"/>
      <c r="E5" s="10">
        <v>220</v>
      </c>
      <c r="F5" s="11"/>
      <c r="G5" s="11"/>
      <c r="H5" s="12"/>
      <c r="I5" s="10">
        <v>50</v>
      </c>
      <c r="J5" s="11"/>
      <c r="K5" s="11"/>
      <c r="L5" s="11"/>
      <c r="M5" s="11"/>
      <c r="N5" s="12"/>
      <c r="O5" s="14" t="s">
        <v>7</v>
      </c>
      <c r="P5" s="15"/>
      <c r="Q5" s="15"/>
      <c r="R5" s="15"/>
      <c r="S5" s="15"/>
      <c r="T5" s="16"/>
      <c r="U5" s="14" t="s">
        <v>8</v>
      </c>
      <c r="V5" s="15"/>
      <c r="W5" s="15"/>
      <c r="X5" s="15"/>
      <c r="Y5" s="15"/>
      <c r="Z5" s="15"/>
      <c r="AA5" s="15"/>
      <c r="AB5" s="94"/>
      <c r="AC5" s="98" t="s">
        <v>9</v>
      </c>
      <c r="AD5" s="5"/>
      <c r="AE5" s="6"/>
      <c r="AF5" s="109">
        <f>AC5*0.9</f>
        <v>88200</v>
      </c>
      <c r="AG5" s="110"/>
    </row>
    <row r="6" spans="1:33" ht="21" customHeight="1">
      <c r="A6" s="62" t="s">
        <v>10</v>
      </c>
      <c r="B6" s="63"/>
      <c r="C6" s="63"/>
      <c r="D6" s="64"/>
      <c r="E6" s="32">
        <v>200</v>
      </c>
      <c r="F6" s="33"/>
      <c r="G6" s="33"/>
      <c r="H6" s="34"/>
      <c r="I6" s="32">
        <v>50</v>
      </c>
      <c r="J6" s="33"/>
      <c r="K6" s="33"/>
      <c r="L6" s="33"/>
      <c r="M6" s="33"/>
      <c r="N6" s="34"/>
      <c r="O6" s="17" t="s">
        <v>7</v>
      </c>
      <c r="P6" s="18"/>
      <c r="Q6" s="18"/>
      <c r="R6" s="18"/>
      <c r="S6" s="18"/>
      <c r="T6" s="19"/>
      <c r="U6" s="17" t="s">
        <v>8</v>
      </c>
      <c r="V6" s="18"/>
      <c r="W6" s="18"/>
      <c r="X6" s="18"/>
      <c r="Y6" s="18"/>
      <c r="Z6" s="18"/>
      <c r="AA6" s="18"/>
      <c r="AB6" s="95"/>
      <c r="AC6" s="99" t="s">
        <v>11</v>
      </c>
      <c r="AD6" s="21"/>
      <c r="AE6" s="22"/>
      <c r="AF6" s="111">
        <f>AC6*0.9</f>
        <v>92700</v>
      </c>
      <c r="AG6" s="112"/>
    </row>
    <row r="7" spans="1:33" ht="21.9" customHeight="1">
      <c r="A7" s="14" t="s">
        <v>12</v>
      </c>
      <c r="B7" s="15"/>
      <c r="C7" s="15"/>
      <c r="D7" s="16"/>
      <c r="E7" s="10">
        <v>250</v>
      </c>
      <c r="F7" s="11"/>
      <c r="G7" s="11"/>
      <c r="H7" s="12"/>
      <c r="I7" s="10">
        <v>60</v>
      </c>
      <c r="J7" s="11"/>
      <c r="K7" s="11"/>
      <c r="L7" s="11"/>
      <c r="M7" s="11"/>
      <c r="N7" s="12"/>
      <c r="O7" s="14" t="s">
        <v>13</v>
      </c>
      <c r="P7" s="15"/>
      <c r="Q7" s="15"/>
      <c r="R7" s="15"/>
      <c r="S7" s="15"/>
      <c r="T7" s="16"/>
      <c r="U7" s="14" t="s">
        <v>14</v>
      </c>
      <c r="V7" s="15"/>
      <c r="W7" s="15"/>
      <c r="X7" s="15"/>
      <c r="Y7" s="15"/>
      <c r="Z7" s="15"/>
      <c r="AA7" s="15"/>
      <c r="AB7" s="94"/>
      <c r="AC7" s="100" t="s">
        <v>239</v>
      </c>
      <c r="AD7" s="101"/>
      <c r="AE7" s="102"/>
      <c r="AF7" s="109">
        <f>AC7*0.9</f>
        <v>102600</v>
      </c>
      <c r="AG7" s="110"/>
    </row>
    <row r="8" spans="1:33" ht="21" customHeight="1">
      <c r="A8" s="17" t="s">
        <v>15</v>
      </c>
      <c r="B8" s="18"/>
      <c r="C8" s="18"/>
      <c r="D8" s="19"/>
      <c r="E8" s="32">
        <v>230</v>
      </c>
      <c r="F8" s="33"/>
      <c r="G8" s="33"/>
      <c r="H8" s="34"/>
      <c r="I8" s="32">
        <v>60</v>
      </c>
      <c r="J8" s="33"/>
      <c r="K8" s="33"/>
      <c r="L8" s="33"/>
      <c r="M8" s="33"/>
      <c r="N8" s="34"/>
      <c r="O8" s="17" t="s">
        <v>13</v>
      </c>
      <c r="P8" s="18"/>
      <c r="Q8" s="18"/>
      <c r="R8" s="18"/>
      <c r="S8" s="18"/>
      <c r="T8" s="19"/>
      <c r="U8" s="17" t="s">
        <v>16</v>
      </c>
      <c r="V8" s="18"/>
      <c r="W8" s="18"/>
      <c r="X8" s="18"/>
      <c r="Y8" s="18"/>
      <c r="Z8" s="18"/>
      <c r="AA8" s="18"/>
      <c r="AB8" s="95"/>
      <c r="AC8" s="99" t="s">
        <v>17</v>
      </c>
      <c r="AD8" s="21"/>
      <c r="AE8" s="22"/>
      <c r="AF8" s="111">
        <f>AC8*0.9</f>
        <v>107100</v>
      </c>
      <c r="AG8" s="112"/>
    </row>
    <row r="9" spans="1:33" ht="21.9" customHeight="1">
      <c r="A9" s="14" t="s">
        <v>18</v>
      </c>
      <c r="B9" s="15"/>
      <c r="C9" s="15"/>
      <c r="D9" s="16"/>
      <c r="E9" s="10">
        <v>390</v>
      </c>
      <c r="F9" s="11"/>
      <c r="G9" s="11"/>
      <c r="H9" s="12"/>
      <c r="I9" s="10">
        <v>60</v>
      </c>
      <c r="J9" s="11"/>
      <c r="K9" s="11"/>
      <c r="L9" s="11"/>
      <c r="M9" s="11"/>
      <c r="N9" s="12"/>
      <c r="O9" s="14" t="s">
        <v>19</v>
      </c>
      <c r="P9" s="15"/>
      <c r="Q9" s="15"/>
      <c r="R9" s="15"/>
      <c r="S9" s="15"/>
      <c r="T9" s="16"/>
      <c r="U9" s="14" t="s">
        <v>20</v>
      </c>
      <c r="V9" s="15"/>
      <c r="W9" s="15"/>
      <c r="X9" s="15"/>
      <c r="Y9" s="15"/>
      <c r="Z9" s="15"/>
      <c r="AA9" s="15"/>
      <c r="AB9" s="94"/>
      <c r="AC9" s="98" t="s">
        <v>21</v>
      </c>
      <c r="AD9" s="5"/>
      <c r="AE9" s="6"/>
      <c r="AF9" s="109">
        <f>AC9*0.9</f>
        <v>119700</v>
      </c>
      <c r="AG9" s="110"/>
    </row>
    <row r="10" spans="1:33" ht="21" customHeight="1">
      <c r="A10" s="17" t="s">
        <v>22</v>
      </c>
      <c r="B10" s="18"/>
      <c r="C10" s="18"/>
      <c r="D10" s="19"/>
      <c r="E10" s="32">
        <v>320</v>
      </c>
      <c r="F10" s="33"/>
      <c r="G10" s="33"/>
      <c r="H10" s="34"/>
      <c r="I10" s="32">
        <v>60</v>
      </c>
      <c r="J10" s="33"/>
      <c r="K10" s="33"/>
      <c r="L10" s="33"/>
      <c r="M10" s="33"/>
      <c r="N10" s="34"/>
      <c r="O10" s="17" t="s">
        <v>19</v>
      </c>
      <c r="P10" s="18"/>
      <c r="Q10" s="18"/>
      <c r="R10" s="18"/>
      <c r="S10" s="18"/>
      <c r="T10" s="19"/>
      <c r="U10" s="17" t="s">
        <v>20</v>
      </c>
      <c r="V10" s="18"/>
      <c r="W10" s="18"/>
      <c r="X10" s="18"/>
      <c r="Y10" s="18"/>
      <c r="Z10" s="18"/>
      <c r="AA10" s="18"/>
      <c r="AB10" s="95"/>
      <c r="AC10" s="99" t="s">
        <v>23</v>
      </c>
      <c r="AD10" s="21"/>
      <c r="AE10" s="22"/>
      <c r="AF10" s="111">
        <f>AC10*0.9</f>
        <v>124200</v>
      </c>
      <c r="AG10" s="112"/>
    </row>
    <row r="11" spans="1:33" ht="21" customHeight="1">
      <c r="A11" s="14" t="s">
        <v>24</v>
      </c>
      <c r="B11" s="15"/>
      <c r="C11" s="15"/>
      <c r="D11" s="16"/>
      <c r="E11" s="10">
        <v>390</v>
      </c>
      <c r="F11" s="11"/>
      <c r="G11" s="11"/>
      <c r="H11" s="12"/>
      <c r="I11" s="10">
        <v>85</v>
      </c>
      <c r="J11" s="11"/>
      <c r="K11" s="11"/>
      <c r="L11" s="11"/>
      <c r="M11" s="11"/>
      <c r="N11" s="12"/>
      <c r="O11" s="14" t="s">
        <v>19</v>
      </c>
      <c r="P11" s="15"/>
      <c r="Q11" s="15"/>
      <c r="R11" s="15"/>
      <c r="S11" s="15"/>
      <c r="T11" s="16"/>
      <c r="U11" s="14" t="s">
        <v>25</v>
      </c>
      <c r="V11" s="15"/>
      <c r="W11" s="15"/>
      <c r="X11" s="15"/>
      <c r="Y11" s="15"/>
      <c r="Z11" s="15"/>
      <c r="AA11" s="15"/>
      <c r="AB11" s="94"/>
      <c r="AC11" s="98" t="s">
        <v>23</v>
      </c>
      <c r="AD11" s="5"/>
      <c r="AE11" s="6"/>
      <c r="AF11" s="109">
        <f>AC11*0.9</f>
        <v>124200</v>
      </c>
      <c r="AG11" s="110"/>
    </row>
    <row r="12" spans="1:33" ht="21" customHeight="1">
      <c r="A12" s="17" t="s">
        <v>26</v>
      </c>
      <c r="B12" s="18"/>
      <c r="C12" s="18"/>
      <c r="D12" s="19"/>
      <c r="E12" s="32">
        <v>320</v>
      </c>
      <c r="F12" s="33"/>
      <c r="G12" s="33"/>
      <c r="H12" s="34"/>
      <c r="I12" s="32">
        <v>85</v>
      </c>
      <c r="J12" s="33"/>
      <c r="K12" s="33"/>
      <c r="L12" s="33"/>
      <c r="M12" s="33"/>
      <c r="N12" s="34"/>
      <c r="O12" s="17" t="s">
        <v>19</v>
      </c>
      <c r="P12" s="18"/>
      <c r="Q12" s="18"/>
      <c r="R12" s="18"/>
      <c r="S12" s="18"/>
      <c r="T12" s="19"/>
      <c r="U12" s="17" t="s">
        <v>25</v>
      </c>
      <c r="V12" s="18"/>
      <c r="W12" s="18"/>
      <c r="X12" s="18"/>
      <c r="Y12" s="18"/>
      <c r="Z12" s="18"/>
      <c r="AA12" s="18"/>
      <c r="AB12" s="95"/>
      <c r="AC12" s="99" t="s">
        <v>27</v>
      </c>
      <c r="AD12" s="21"/>
      <c r="AE12" s="22"/>
      <c r="AF12" s="111">
        <f>AC12*0.9</f>
        <v>128700</v>
      </c>
      <c r="AG12" s="112"/>
    </row>
    <row r="13" spans="1:33" ht="21.9" customHeight="1">
      <c r="A13" s="14" t="s">
        <v>28</v>
      </c>
      <c r="B13" s="15"/>
      <c r="C13" s="15"/>
      <c r="D13" s="16"/>
      <c r="E13" s="10">
        <v>390</v>
      </c>
      <c r="F13" s="11"/>
      <c r="G13" s="11"/>
      <c r="H13" s="12"/>
      <c r="I13" s="10">
        <v>120</v>
      </c>
      <c r="J13" s="11"/>
      <c r="K13" s="11"/>
      <c r="L13" s="11"/>
      <c r="M13" s="11"/>
      <c r="N13" s="12"/>
      <c r="O13" s="14" t="s">
        <v>19</v>
      </c>
      <c r="P13" s="15"/>
      <c r="Q13" s="15"/>
      <c r="R13" s="15"/>
      <c r="S13" s="15"/>
      <c r="T13" s="16"/>
      <c r="U13" s="14" t="s">
        <v>29</v>
      </c>
      <c r="V13" s="15"/>
      <c r="W13" s="15"/>
      <c r="X13" s="15"/>
      <c r="Y13" s="15"/>
      <c r="Z13" s="15"/>
      <c r="AA13" s="15"/>
      <c r="AB13" s="94"/>
      <c r="AC13" s="98" t="s">
        <v>30</v>
      </c>
      <c r="AD13" s="5"/>
      <c r="AE13" s="6"/>
      <c r="AF13" s="109">
        <f>AC13*0.9</f>
        <v>139500</v>
      </c>
      <c r="AG13" s="110"/>
    </row>
    <row r="14" spans="1:33" ht="21" customHeight="1">
      <c r="A14" s="17" t="s">
        <v>31</v>
      </c>
      <c r="B14" s="18"/>
      <c r="C14" s="18"/>
      <c r="D14" s="19"/>
      <c r="E14" s="32">
        <v>320</v>
      </c>
      <c r="F14" s="33"/>
      <c r="G14" s="33"/>
      <c r="H14" s="34"/>
      <c r="I14" s="32">
        <v>120</v>
      </c>
      <c r="J14" s="33"/>
      <c r="K14" s="33"/>
      <c r="L14" s="33"/>
      <c r="M14" s="33"/>
      <c r="N14" s="34"/>
      <c r="O14" s="17" t="s">
        <v>19</v>
      </c>
      <c r="P14" s="18"/>
      <c r="Q14" s="18"/>
      <c r="R14" s="18"/>
      <c r="S14" s="18"/>
      <c r="T14" s="19"/>
      <c r="U14" s="17" t="s">
        <v>29</v>
      </c>
      <c r="V14" s="18"/>
      <c r="W14" s="18"/>
      <c r="X14" s="18"/>
      <c r="Y14" s="18"/>
      <c r="Z14" s="18"/>
      <c r="AA14" s="18"/>
      <c r="AB14" s="95"/>
      <c r="AC14" s="99" t="s">
        <v>32</v>
      </c>
      <c r="AD14" s="21"/>
      <c r="AE14" s="22"/>
      <c r="AF14" s="111">
        <f>AC14*0.9</f>
        <v>144000</v>
      </c>
      <c r="AG14" s="112"/>
    </row>
    <row r="15" spans="1:33" ht="21.9" customHeight="1">
      <c r="A15" s="14" t="s">
        <v>33</v>
      </c>
      <c r="B15" s="15"/>
      <c r="C15" s="15"/>
      <c r="D15" s="16"/>
      <c r="E15" s="10">
        <v>550</v>
      </c>
      <c r="F15" s="11"/>
      <c r="G15" s="11"/>
      <c r="H15" s="12"/>
      <c r="I15" s="10">
        <v>60</v>
      </c>
      <c r="J15" s="11"/>
      <c r="K15" s="11"/>
      <c r="L15" s="11"/>
      <c r="M15" s="11"/>
      <c r="N15" s="12"/>
      <c r="O15" s="14" t="s">
        <v>34</v>
      </c>
      <c r="P15" s="15"/>
      <c r="Q15" s="15"/>
      <c r="R15" s="15"/>
      <c r="S15" s="15"/>
      <c r="T15" s="16"/>
      <c r="U15" s="14" t="s">
        <v>35</v>
      </c>
      <c r="V15" s="15"/>
      <c r="W15" s="15"/>
      <c r="X15" s="15"/>
      <c r="Y15" s="15"/>
      <c r="Z15" s="15"/>
      <c r="AA15" s="15"/>
      <c r="AB15" s="94"/>
      <c r="AC15" s="98" t="s">
        <v>36</v>
      </c>
      <c r="AD15" s="5"/>
      <c r="AE15" s="6"/>
      <c r="AF15" s="109">
        <f>AC15*0.9</f>
        <v>138600</v>
      </c>
      <c r="AG15" s="110"/>
    </row>
    <row r="16" spans="1:33" ht="21" customHeight="1">
      <c r="A16" s="17" t="s">
        <v>37</v>
      </c>
      <c r="B16" s="18"/>
      <c r="C16" s="18"/>
      <c r="D16" s="19"/>
      <c r="E16" s="32">
        <v>500</v>
      </c>
      <c r="F16" s="33"/>
      <c r="G16" s="33"/>
      <c r="H16" s="34"/>
      <c r="I16" s="32">
        <v>60</v>
      </c>
      <c r="J16" s="33"/>
      <c r="K16" s="33"/>
      <c r="L16" s="33"/>
      <c r="M16" s="33"/>
      <c r="N16" s="34"/>
      <c r="O16" s="17" t="s">
        <v>34</v>
      </c>
      <c r="P16" s="18"/>
      <c r="Q16" s="18"/>
      <c r="R16" s="18"/>
      <c r="S16" s="18"/>
      <c r="T16" s="19"/>
      <c r="U16" s="17" t="s">
        <v>35</v>
      </c>
      <c r="V16" s="18"/>
      <c r="W16" s="18"/>
      <c r="X16" s="18"/>
      <c r="Y16" s="18"/>
      <c r="Z16" s="18"/>
      <c r="AA16" s="18"/>
      <c r="AB16" s="95"/>
      <c r="AC16" s="99" t="s">
        <v>38</v>
      </c>
      <c r="AD16" s="21"/>
      <c r="AE16" s="22"/>
      <c r="AF16" s="111">
        <f>AC16*0.9</f>
        <v>143100</v>
      </c>
      <c r="AG16" s="112"/>
    </row>
    <row r="17" spans="1:33" ht="21.9" customHeight="1">
      <c r="A17" s="14" t="s">
        <v>39</v>
      </c>
      <c r="B17" s="15"/>
      <c r="C17" s="15"/>
      <c r="D17" s="16"/>
      <c r="E17" s="10">
        <v>550</v>
      </c>
      <c r="F17" s="11"/>
      <c r="G17" s="11"/>
      <c r="H17" s="12"/>
      <c r="I17" s="10">
        <v>85</v>
      </c>
      <c r="J17" s="11"/>
      <c r="K17" s="11"/>
      <c r="L17" s="11"/>
      <c r="M17" s="11"/>
      <c r="N17" s="12"/>
      <c r="O17" s="14" t="s">
        <v>34</v>
      </c>
      <c r="P17" s="15"/>
      <c r="Q17" s="15"/>
      <c r="R17" s="15"/>
      <c r="S17" s="15"/>
      <c r="T17" s="16"/>
      <c r="U17" s="14" t="s">
        <v>40</v>
      </c>
      <c r="V17" s="15"/>
      <c r="W17" s="15"/>
      <c r="X17" s="15"/>
      <c r="Y17" s="15"/>
      <c r="Z17" s="15"/>
      <c r="AA17" s="15"/>
      <c r="AB17" s="94"/>
      <c r="AC17" s="98" t="s">
        <v>38</v>
      </c>
      <c r="AD17" s="5"/>
      <c r="AE17" s="6"/>
      <c r="AF17" s="109">
        <f>AC17*0.9</f>
        <v>143100</v>
      </c>
      <c r="AG17" s="110"/>
    </row>
    <row r="18" spans="1:33" ht="21" customHeight="1">
      <c r="A18" s="17" t="s">
        <v>41</v>
      </c>
      <c r="B18" s="18"/>
      <c r="C18" s="18"/>
      <c r="D18" s="19"/>
      <c r="E18" s="32">
        <v>500</v>
      </c>
      <c r="F18" s="33"/>
      <c r="G18" s="33"/>
      <c r="H18" s="34"/>
      <c r="I18" s="32">
        <v>85</v>
      </c>
      <c r="J18" s="33"/>
      <c r="K18" s="33"/>
      <c r="L18" s="33"/>
      <c r="M18" s="33"/>
      <c r="N18" s="34"/>
      <c r="O18" s="17" t="s">
        <v>34</v>
      </c>
      <c r="P18" s="18"/>
      <c r="Q18" s="18"/>
      <c r="R18" s="18"/>
      <c r="S18" s="18"/>
      <c r="T18" s="19"/>
      <c r="U18" s="17" t="s">
        <v>40</v>
      </c>
      <c r="V18" s="18"/>
      <c r="W18" s="18"/>
      <c r="X18" s="18"/>
      <c r="Y18" s="18"/>
      <c r="Z18" s="18"/>
      <c r="AA18" s="18"/>
      <c r="AB18" s="95"/>
      <c r="AC18" s="99" t="s">
        <v>42</v>
      </c>
      <c r="AD18" s="21"/>
      <c r="AE18" s="22"/>
      <c r="AF18" s="111">
        <f>AC18*0.9</f>
        <v>146700</v>
      </c>
      <c r="AG18" s="112"/>
    </row>
    <row r="19" spans="1:33" ht="21.9" customHeight="1">
      <c r="A19" s="14" t="s">
        <v>43</v>
      </c>
      <c r="B19" s="15"/>
      <c r="C19" s="15"/>
      <c r="D19" s="16"/>
      <c r="E19" s="10">
        <v>550</v>
      </c>
      <c r="F19" s="11"/>
      <c r="G19" s="11"/>
      <c r="H19" s="12"/>
      <c r="I19" s="10">
        <v>120</v>
      </c>
      <c r="J19" s="11"/>
      <c r="K19" s="11"/>
      <c r="L19" s="11"/>
      <c r="M19" s="11"/>
      <c r="N19" s="12"/>
      <c r="O19" s="14" t="s">
        <v>34</v>
      </c>
      <c r="P19" s="15"/>
      <c r="Q19" s="15"/>
      <c r="R19" s="15"/>
      <c r="S19" s="15"/>
      <c r="T19" s="16"/>
      <c r="U19" s="14" t="s">
        <v>44</v>
      </c>
      <c r="V19" s="15"/>
      <c r="W19" s="15"/>
      <c r="X19" s="15"/>
      <c r="Y19" s="15"/>
      <c r="Z19" s="15"/>
      <c r="AA19" s="15"/>
      <c r="AB19" s="94"/>
      <c r="AC19" s="98" t="s">
        <v>45</v>
      </c>
      <c r="AD19" s="5"/>
      <c r="AE19" s="6"/>
      <c r="AF19" s="109">
        <f>AC19*0.9</f>
        <v>158400</v>
      </c>
      <c r="AG19" s="110"/>
    </row>
    <row r="20" spans="1:33" ht="21" customHeight="1">
      <c r="A20" s="17" t="s">
        <v>46</v>
      </c>
      <c r="B20" s="18"/>
      <c r="C20" s="18"/>
      <c r="D20" s="19"/>
      <c r="E20" s="32">
        <v>500</v>
      </c>
      <c r="F20" s="33"/>
      <c r="G20" s="33"/>
      <c r="H20" s="34"/>
      <c r="I20" s="32">
        <v>120</v>
      </c>
      <c r="J20" s="33"/>
      <c r="K20" s="33"/>
      <c r="L20" s="33"/>
      <c r="M20" s="33"/>
      <c r="N20" s="34"/>
      <c r="O20" s="17" t="s">
        <v>34</v>
      </c>
      <c r="P20" s="18"/>
      <c r="Q20" s="18"/>
      <c r="R20" s="18"/>
      <c r="S20" s="18"/>
      <c r="T20" s="19"/>
      <c r="U20" s="17" t="s">
        <v>44</v>
      </c>
      <c r="V20" s="18"/>
      <c r="W20" s="18"/>
      <c r="X20" s="18"/>
      <c r="Y20" s="18"/>
      <c r="Z20" s="18"/>
      <c r="AA20" s="18"/>
      <c r="AB20" s="95"/>
      <c r="AC20" s="99" t="s">
        <v>47</v>
      </c>
      <c r="AD20" s="21"/>
      <c r="AE20" s="22"/>
      <c r="AF20" s="111">
        <f>AC20*0.9</f>
        <v>162900</v>
      </c>
      <c r="AG20" s="112"/>
    </row>
    <row r="21" spans="1:33" ht="21" customHeight="1">
      <c r="A21" s="14" t="s">
        <v>48</v>
      </c>
      <c r="B21" s="15"/>
      <c r="C21" s="15"/>
      <c r="D21" s="16"/>
      <c r="E21" s="10">
        <v>700</v>
      </c>
      <c r="F21" s="11"/>
      <c r="G21" s="11"/>
      <c r="H21" s="12"/>
      <c r="I21" s="10">
        <v>60</v>
      </c>
      <c r="J21" s="11"/>
      <c r="K21" s="11"/>
      <c r="L21" s="11"/>
      <c r="M21" s="11"/>
      <c r="N21" s="12"/>
      <c r="O21" s="14" t="s">
        <v>49</v>
      </c>
      <c r="P21" s="15"/>
      <c r="Q21" s="15"/>
      <c r="R21" s="15"/>
      <c r="S21" s="15"/>
      <c r="T21" s="16"/>
      <c r="U21" s="14" t="s">
        <v>50</v>
      </c>
      <c r="V21" s="15"/>
      <c r="W21" s="15"/>
      <c r="X21" s="15"/>
      <c r="Y21" s="15"/>
      <c r="Z21" s="15"/>
      <c r="AA21" s="15"/>
      <c r="AB21" s="94"/>
      <c r="AC21" s="98" t="s">
        <v>51</v>
      </c>
      <c r="AD21" s="5"/>
      <c r="AE21" s="6"/>
      <c r="AF21" s="109">
        <f>AC21*0.9</f>
        <v>148500</v>
      </c>
      <c r="AG21" s="110"/>
    </row>
    <row r="22" spans="1:33" ht="21" customHeight="1">
      <c r="A22" s="17" t="s">
        <v>52</v>
      </c>
      <c r="B22" s="18"/>
      <c r="C22" s="18"/>
      <c r="D22" s="19"/>
      <c r="E22" s="32">
        <v>630</v>
      </c>
      <c r="F22" s="33"/>
      <c r="G22" s="33"/>
      <c r="H22" s="34"/>
      <c r="I22" s="32">
        <v>60</v>
      </c>
      <c r="J22" s="33"/>
      <c r="K22" s="33"/>
      <c r="L22" s="33"/>
      <c r="M22" s="33"/>
      <c r="N22" s="34"/>
      <c r="O22" s="17" t="s">
        <v>49</v>
      </c>
      <c r="P22" s="18"/>
      <c r="Q22" s="18"/>
      <c r="R22" s="18"/>
      <c r="S22" s="18"/>
      <c r="T22" s="19"/>
      <c r="U22" s="17" t="s">
        <v>50</v>
      </c>
      <c r="V22" s="18"/>
      <c r="W22" s="18"/>
      <c r="X22" s="18"/>
      <c r="Y22" s="18"/>
      <c r="Z22" s="18"/>
      <c r="AA22" s="18"/>
      <c r="AB22" s="95"/>
      <c r="AC22" s="99" t="s">
        <v>53</v>
      </c>
      <c r="AD22" s="21"/>
      <c r="AE22" s="22"/>
      <c r="AF22" s="111">
        <f>AC22*0.9</f>
        <v>153000</v>
      </c>
      <c r="AG22" s="112"/>
    </row>
    <row r="23" spans="1:33" ht="21.9" customHeight="1">
      <c r="A23" s="14" t="s">
        <v>54</v>
      </c>
      <c r="B23" s="15"/>
      <c r="C23" s="15"/>
      <c r="D23" s="16"/>
      <c r="E23" s="10">
        <v>700</v>
      </c>
      <c r="F23" s="11"/>
      <c r="G23" s="11"/>
      <c r="H23" s="12"/>
      <c r="I23" s="10">
        <v>85</v>
      </c>
      <c r="J23" s="11"/>
      <c r="K23" s="11"/>
      <c r="L23" s="11"/>
      <c r="M23" s="11"/>
      <c r="N23" s="12"/>
      <c r="O23" s="14" t="s">
        <v>49</v>
      </c>
      <c r="P23" s="15"/>
      <c r="Q23" s="15"/>
      <c r="R23" s="15"/>
      <c r="S23" s="15"/>
      <c r="T23" s="16"/>
      <c r="U23" s="14" t="s">
        <v>55</v>
      </c>
      <c r="V23" s="15"/>
      <c r="W23" s="15"/>
      <c r="X23" s="15"/>
      <c r="Y23" s="15"/>
      <c r="Z23" s="15"/>
      <c r="AA23" s="15"/>
      <c r="AB23" s="94"/>
      <c r="AC23" s="98" t="s">
        <v>53</v>
      </c>
      <c r="AD23" s="5"/>
      <c r="AE23" s="6"/>
      <c r="AF23" s="109">
        <f>AC23*0.9</f>
        <v>153000</v>
      </c>
      <c r="AG23" s="110"/>
    </row>
    <row r="24" spans="1:33" ht="21" customHeight="1">
      <c r="A24" s="17" t="s">
        <v>56</v>
      </c>
      <c r="B24" s="18"/>
      <c r="C24" s="18"/>
      <c r="D24" s="19"/>
      <c r="E24" s="32">
        <v>630</v>
      </c>
      <c r="F24" s="33"/>
      <c r="G24" s="33"/>
      <c r="H24" s="34"/>
      <c r="I24" s="32">
        <v>85</v>
      </c>
      <c r="J24" s="33"/>
      <c r="K24" s="33"/>
      <c r="L24" s="33"/>
      <c r="M24" s="33"/>
      <c r="N24" s="34"/>
      <c r="O24" s="17" t="s">
        <v>49</v>
      </c>
      <c r="P24" s="18"/>
      <c r="Q24" s="18"/>
      <c r="R24" s="18"/>
      <c r="S24" s="18"/>
      <c r="T24" s="19"/>
      <c r="U24" s="17" t="s">
        <v>55</v>
      </c>
      <c r="V24" s="18"/>
      <c r="W24" s="18"/>
      <c r="X24" s="18"/>
      <c r="Y24" s="18"/>
      <c r="Z24" s="18"/>
      <c r="AA24" s="18"/>
      <c r="AB24" s="95"/>
      <c r="AC24" s="99" t="s">
        <v>57</v>
      </c>
      <c r="AD24" s="21"/>
      <c r="AE24" s="22"/>
      <c r="AF24" s="111">
        <f>AC24*0.9</f>
        <v>157500</v>
      </c>
      <c r="AG24" s="112"/>
    </row>
    <row r="25" spans="1:33" ht="21.9" customHeight="1">
      <c r="A25" s="14" t="s">
        <v>58</v>
      </c>
      <c r="B25" s="15"/>
      <c r="C25" s="15"/>
      <c r="D25" s="16"/>
      <c r="E25" s="10">
        <v>700</v>
      </c>
      <c r="F25" s="11"/>
      <c r="G25" s="11"/>
      <c r="H25" s="12"/>
      <c r="I25" s="10">
        <v>120</v>
      </c>
      <c r="J25" s="11"/>
      <c r="K25" s="11"/>
      <c r="L25" s="11"/>
      <c r="M25" s="11"/>
      <c r="N25" s="12"/>
      <c r="O25" s="14" t="s">
        <v>49</v>
      </c>
      <c r="P25" s="15"/>
      <c r="Q25" s="15"/>
      <c r="R25" s="15"/>
      <c r="S25" s="15"/>
      <c r="T25" s="16"/>
      <c r="U25" s="14" t="s">
        <v>59</v>
      </c>
      <c r="V25" s="15"/>
      <c r="W25" s="15"/>
      <c r="X25" s="15"/>
      <c r="Y25" s="15"/>
      <c r="Z25" s="15"/>
      <c r="AA25" s="15"/>
      <c r="AB25" s="94"/>
      <c r="AC25" s="98" t="s">
        <v>60</v>
      </c>
      <c r="AD25" s="5"/>
      <c r="AE25" s="6"/>
      <c r="AF25" s="109">
        <f>AC25*0.9</f>
        <v>166500</v>
      </c>
      <c r="AG25" s="110"/>
    </row>
    <row r="26" spans="1:33" ht="21" customHeight="1">
      <c r="A26" s="17" t="s">
        <v>61</v>
      </c>
      <c r="B26" s="18"/>
      <c r="C26" s="18"/>
      <c r="D26" s="19"/>
      <c r="E26" s="32">
        <v>630</v>
      </c>
      <c r="F26" s="33"/>
      <c r="G26" s="33"/>
      <c r="H26" s="34"/>
      <c r="I26" s="32">
        <v>120</v>
      </c>
      <c r="J26" s="33"/>
      <c r="K26" s="33"/>
      <c r="L26" s="33"/>
      <c r="M26" s="33"/>
      <c r="N26" s="34"/>
      <c r="O26" s="17" t="s">
        <v>49</v>
      </c>
      <c r="P26" s="18"/>
      <c r="Q26" s="18"/>
      <c r="R26" s="18"/>
      <c r="S26" s="18"/>
      <c r="T26" s="19"/>
      <c r="U26" s="17" t="s">
        <v>59</v>
      </c>
      <c r="V26" s="18"/>
      <c r="W26" s="18"/>
      <c r="X26" s="18"/>
      <c r="Y26" s="18"/>
      <c r="Z26" s="18"/>
      <c r="AA26" s="18"/>
      <c r="AB26" s="95"/>
      <c r="AC26" s="99" t="s">
        <v>62</v>
      </c>
      <c r="AD26" s="21"/>
      <c r="AE26" s="22"/>
      <c r="AF26" s="111">
        <f>AC26*0.9</f>
        <v>171000</v>
      </c>
      <c r="AG26" s="112"/>
    </row>
    <row r="27" spans="1:33" ht="21.9" customHeight="1">
      <c r="A27" s="14" t="s">
        <v>63</v>
      </c>
      <c r="B27" s="15"/>
      <c r="C27" s="15"/>
      <c r="D27" s="16"/>
      <c r="E27" s="10">
        <v>900</v>
      </c>
      <c r="F27" s="11"/>
      <c r="G27" s="11"/>
      <c r="H27" s="12"/>
      <c r="I27" s="10">
        <v>60</v>
      </c>
      <c r="J27" s="11"/>
      <c r="K27" s="11"/>
      <c r="L27" s="11"/>
      <c r="M27" s="11"/>
      <c r="N27" s="12"/>
      <c r="O27" s="14" t="s">
        <v>64</v>
      </c>
      <c r="P27" s="15"/>
      <c r="Q27" s="15"/>
      <c r="R27" s="15"/>
      <c r="S27" s="15"/>
      <c r="T27" s="16"/>
      <c r="U27" s="14" t="s">
        <v>65</v>
      </c>
      <c r="V27" s="15"/>
      <c r="W27" s="15"/>
      <c r="X27" s="15"/>
      <c r="Y27" s="15"/>
      <c r="Z27" s="15"/>
      <c r="AA27" s="15"/>
      <c r="AB27" s="94"/>
      <c r="AC27" s="98" t="s">
        <v>66</v>
      </c>
      <c r="AD27" s="5"/>
      <c r="AE27" s="6"/>
      <c r="AF27" s="109">
        <f>AC27*0.9</f>
        <v>195300</v>
      </c>
      <c r="AG27" s="110"/>
    </row>
    <row r="28" spans="1:33" ht="21" customHeight="1">
      <c r="A28" s="17" t="s">
        <v>67</v>
      </c>
      <c r="B28" s="18"/>
      <c r="C28" s="18"/>
      <c r="D28" s="19"/>
      <c r="E28" s="32">
        <v>800</v>
      </c>
      <c r="F28" s="33"/>
      <c r="G28" s="33"/>
      <c r="H28" s="34"/>
      <c r="I28" s="32">
        <v>60</v>
      </c>
      <c r="J28" s="33"/>
      <c r="K28" s="33"/>
      <c r="L28" s="33"/>
      <c r="M28" s="33"/>
      <c r="N28" s="34"/>
      <c r="O28" s="17" t="s">
        <v>64</v>
      </c>
      <c r="P28" s="18"/>
      <c r="Q28" s="18"/>
      <c r="R28" s="18"/>
      <c r="S28" s="18"/>
      <c r="T28" s="19"/>
      <c r="U28" s="17" t="s">
        <v>65</v>
      </c>
      <c r="V28" s="18"/>
      <c r="W28" s="18"/>
      <c r="X28" s="18"/>
      <c r="Y28" s="18"/>
      <c r="Z28" s="18"/>
      <c r="AA28" s="18"/>
      <c r="AB28" s="95"/>
      <c r="AC28" s="99" t="s">
        <v>68</v>
      </c>
      <c r="AD28" s="21"/>
      <c r="AE28" s="22"/>
      <c r="AF28" s="111">
        <f>AC28*0.9</f>
        <v>199800</v>
      </c>
      <c r="AG28" s="112"/>
    </row>
    <row r="29" spans="1:33" ht="21" customHeight="1">
      <c r="A29" s="14" t="s">
        <v>69</v>
      </c>
      <c r="B29" s="15"/>
      <c r="C29" s="15"/>
      <c r="D29" s="16"/>
      <c r="E29" s="10">
        <v>900</v>
      </c>
      <c r="F29" s="11"/>
      <c r="G29" s="11"/>
      <c r="H29" s="12"/>
      <c r="I29" s="10">
        <v>85</v>
      </c>
      <c r="J29" s="11"/>
      <c r="K29" s="11"/>
      <c r="L29" s="11"/>
      <c r="M29" s="11"/>
      <c r="N29" s="12"/>
      <c r="O29" s="14" t="s">
        <v>64</v>
      </c>
      <c r="P29" s="15"/>
      <c r="Q29" s="15"/>
      <c r="R29" s="15"/>
      <c r="S29" s="15"/>
      <c r="T29" s="16"/>
      <c r="U29" s="14" t="s">
        <v>70</v>
      </c>
      <c r="V29" s="15"/>
      <c r="W29" s="15"/>
      <c r="X29" s="15"/>
      <c r="Y29" s="15"/>
      <c r="Z29" s="15"/>
      <c r="AA29" s="15"/>
      <c r="AB29" s="94"/>
      <c r="AC29" s="98" t="s">
        <v>68</v>
      </c>
      <c r="AD29" s="5"/>
      <c r="AE29" s="6"/>
      <c r="AF29" s="109">
        <f>AC29*0.9</f>
        <v>199800</v>
      </c>
      <c r="AG29" s="110"/>
    </row>
    <row r="30" spans="1:33" ht="21" customHeight="1">
      <c r="A30" s="17" t="s">
        <v>71</v>
      </c>
      <c r="B30" s="18"/>
      <c r="C30" s="18"/>
      <c r="D30" s="19"/>
      <c r="E30" s="32">
        <v>800</v>
      </c>
      <c r="F30" s="33"/>
      <c r="G30" s="33"/>
      <c r="H30" s="34"/>
      <c r="I30" s="32">
        <v>85</v>
      </c>
      <c r="J30" s="33"/>
      <c r="K30" s="33"/>
      <c r="L30" s="33"/>
      <c r="M30" s="33"/>
      <c r="N30" s="34"/>
      <c r="O30" s="17" t="s">
        <v>64</v>
      </c>
      <c r="P30" s="18"/>
      <c r="Q30" s="18"/>
      <c r="R30" s="18"/>
      <c r="S30" s="18"/>
      <c r="T30" s="19"/>
      <c r="U30" s="17" t="s">
        <v>70</v>
      </c>
      <c r="V30" s="18"/>
      <c r="W30" s="18"/>
      <c r="X30" s="18"/>
      <c r="Y30" s="18"/>
      <c r="Z30" s="18"/>
      <c r="AA30" s="18"/>
      <c r="AB30" s="95"/>
      <c r="AC30" s="99" t="s">
        <v>72</v>
      </c>
      <c r="AD30" s="21"/>
      <c r="AE30" s="22"/>
      <c r="AF30" s="111">
        <f>AC30*0.9</f>
        <v>204300</v>
      </c>
      <c r="AG30" s="112"/>
    </row>
    <row r="31" spans="1:33" ht="21.9" customHeight="1">
      <c r="A31" s="14" t="s">
        <v>73</v>
      </c>
      <c r="B31" s="15"/>
      <c r="C31" s="15"/>
      <c r="D31" s="16"/>
      <c r="E31" s="10">
        <v>900</v>
      </c>
      <c r="F31" s="11"/>
      <c r="G31" s="11"/>
      <c r="H31" s="12"/>
      <c r="I31" s="10">
        <v>120</v>
      </c>
      <c r="J31" s="11"/>
      <c r="K31" s="11"/>
      <c r="L31" s="11"/>
      <c r="M31" s="11"/>
      <c r="N31" s="12"/>
      <c r="O31" s="14" t="s">
        <v>64</v>
      </c>
      <c r="P31" s="15"/>
      <c r="Q31" s="15"/>
      <c r="R31" s="15"/>
      <c r="S31" s="15"/>
      <c r="T31" s="16"/>
      <c r="U31" s="14" t="s">
        <v>74</v>
      </c>
      <c r="V31" s="15"/>
      <c r="W31" s="15"/>
      <c r="X31" s="15"/>
      <c r="Y31" s="15"/>
      <c r="Z31" s="15"/>
      <c r="AA31" s="15"/>
      <c r="AB31" s="94"/>
      <c r="AC31" s="98" t="s">
        <v>75</v>
      </c>
      <c r="AD31" s="5"/>
      <c r="AE31" s="6"/>
      <c r="AF31" s="109">
        <f>AC31*0.9</f>
        <v>221400</v>
      </c>
      <c r="AG31" s="110"/>
    </row>
    <row r="32" spans="1:33" ht="21" customHeight="1">
      <c r="A32" s="17" t="s">
        <v>76</v>
      </c>
      <c r="B32" s="18"/>
      <c r="C32" s="18"/>
      <c r="D32" s="19"/>
      <c r="E32" s="32">
        <v>800</v>
      </c>
      <c r="F32" s="33"/>
      <c r="G32" s="33"/>
      <c r="H32" s="34"/>
      <c r="I32" s="32">
        <v>120</v>
      </c>
      <c r="J32" s="33"/>
      <c r="K32" s="33"/>
      <c r="L32" s="33"/>
      <c r="M32" s="33"/>
      <c r="N32" s="34"/>
      <c r="O32" s="17" t="s">
        <v>64</v>
      </c>
      <c r="P32" s="18"/>
      <c r="Q32" s="18"/>
      <c r="R32" s="18"/>
      <c r="S32" s="18"/>
      <c r="T32" s="19"/>
      <c r="U32" s="17" t="s">
        <v>74</v>
      </c>
      <c r="V32" s="18"/>
      <c r="W32" s="18"/>
      <c r="X32" s="18"/>
      <c r="Y32" s="18"/>
      <c r="Z32" s="18"/>
      <c r="AA32" s="18"/>
      <c r="AB32" s="95"/>
      <c r="AC32" s="99" t="s">
        <v>77</v>
      </c>
      <c r="AD32" s="21"/>
      <c r="AE32" s="22"/>
      <c r="AF32" s="111">
        <f>AC32*0.9</f>
        <v>225900</v>
      </c>
      <c r="AG32" s="112"/>
    </row>
    <row r="33" spans="1:33" ht="21.9" customHeight="1">
      <c r="A33" s="14" t="s">
        <v>78</v>
      </c>
      <c r="B33" s="15"/>
      <c r="C33" s="15"/>
      <c r="D33" s="16"/>
      <c r="E33" s="10">
        <v>1125</v>
      </c>
      <c r="F33" s="11"/>
      <c r="G33" s="11"/>
      <c r="H33" s="12"/>
      <c r="I33" s="10">
        <v>60</v>
      </c>
      <c r="J33" s="11"/>
      <c r="K33" s="11"/>
      <c r="L33" s="11"/>
      <c r="M33" s="11"/>
      <c r="N33" s="12"/>
      <c r="O33" s="14" t="s">
        <v>79</v>
      </c>
      <c r="P33" s="15"/>
      <c r="Q33" s="15"/>
      <c r="R33" s="15"/>
      <c r="S33" s="15"/>
      <c r="T33" s="16"/>
      <c r="U33" s="14" t="s">
        <v>80</v>
      </c>
      <c r="V33" s="15"/>
      <c r="W33" s="15"/>
      <c r="X33" s="15"/>
      <c r="Y33" s="15"/>
      <c r="Z33" s="15"/>
      <c r="AA33" s="15"/>
      <c r="AB33" s="94"/>
      <c r="AC33" s="98" t="s">
        <v>81</v>
      </c>
      <c r="AD33" s="5"/>
      <c r="AE33" s="6"/>
      <c r="AF33" s="109">
        <f>AC33*0.9</f>
        <v>263700</v>
      </c>
      <c r="AG33" s="110"/>
    </row>
    <row r="34" spans="1:33" ht="21.6" customHeight="1">
      <c r="A34" s="17" t="s">
        <v>82</v>
      </c>
      <c r="B34" s="18"/>
      <c r="C34" s="18"/>
      <c r="D34" s="19"/>
      <c r="E34" s="32">
        <v>1025</v>
      </c>
      <c r="F34" s="33"/>
      <c r="G34" s="33"/>
      <c r="H34" s="34"/>
      <c r="I34" s="32">
        <v>60</v>
      </c>
      <c r="J34" s="33"/>
      <c r="K34" s="33"/>
      <c r="L34" s="33"/>
      <c r="M34" s="33"/>
      <c r="N34" s="34"/>
      <c r="O34" s="17" t="s">
        <v>79</v>
      </c>
      <c r="P34" s="18"/>
      <c r="Q34" s="18"/>
      <c r="R34" s="18"/>
      <c r="S34" s="18"/>
      <c r="T34" s="19"/>
      <c r="U34" s="17" t="s">
        <v>80</v>
      </c>
      <c r="V34" s="18"/>
      <c r="W34" s="18"/>
      <c r="X34" s="18"/>
      <c r="Y34" s="18"/>
      <c r="Z34" s="18"/>
      <c r="AA34" s="18"/>
      <c r="AB34" s="95"/>
      <c r="AC34" s="99" t="s">
        <v>83</v>
      </c>
      <c r="AD34" s="21"/>
      <c r="AE34" s="22"/>
      <c r="AF34" s="111">
        <f>AC34*0.9</f>
        <v>268200</v>
      </c>
      <c r="AG34" s="112"/>
    </row>
    <row r="35" spans="1:33" ht="21" customHeight="1">
      <c r="A35" s="14" t="s">
        <v>84</v>
      </c>
      <c r="B35" s="15"/>
      <c r="C35" s="15"/>
      <c r="D35" s="16"/>
      <c r="E35" s="59">
        <v>1125</v>
      </c>
      <c r="F35" s="60"/>
      <c r="G35" s="60"/>
      <c r="H35" s="61"/>
      <c r="I35" s="10">
        <v>85</v>
      </c>
      <c r="J35" s="11"/>
      <c r="K35" s="11"/>
      <c r="L35" s="11"/>
      <c r="M35" s="11"/>
      <c r="N35" s="12"/>
      <c r="O35" s="14" t="s">
        <v>79</v>
      </c>
      <c r="P35" s="15"/>
      <c r="Q35" s="15"/>
      <c r="R35" s="15"/>
      <c r="S35" s="15"/>
      <c r="T35" s="16"/>
      <c r="U35" s="14" t="s">
        <v>85</v>
      </c>
      <c r="V35" s="15"/>
      <c r="W35" s="15"/>
      <c r="X35" s="15"/>
      <c r="Y35" s="15"/>
      <c r="Z35" s="15"/>
      <c r="AA35" s="15"/>
      <c r="AB35" s="94"/>
      <c r="AC35" s="98" t="s">
        <v>83</v>
      </c>
      <c r="AD35" s="5"/>
      <c r="AE35" s="6"/>
      <c r="AF35" s="113">
        <f>AC35*0.9</f>
        <v>268200</v>
      </c>
      <c r="AG35" s="114"/>
    </row>
    <row r="36" spans="1:33" ht="21" customHeight="1">
      <c r="A36" s="17" t="s">
        <v>86</v>
      </c>
      <c r="B36" s="18"/>
      <c r="C36" s="18"/>
      <c r="D36" s="19"/>
      <c r="E36" s="56">
        <v>1025</v>
      </c>
      <c r="F36" s="57"/>
      <c r="G36" s="57"/>
      <c r="H36" s="58"/>
      <c r="I36" s="32">
        <v>85</v>
      </c>
      <c r="J36" s="33"/>
      <c r="K36" s="33"/>
      <c r="L36" s="33"/>
      <c r="M36" s="33"/>
      <c r="N36" s="34"/>
      <c r="O36" s="17" t="s">
        <v>79</v>
      </c>
      <c r="P36" s="18"/>
      <c r="Q36" s="18"/>
      <c r="R36" s="18"/>
      <c r="S36" s="18"/>
      <c r="T36" s="19"/>
      <c r="U36" s="17" t="s">
        <v>85</v>
      </c>
      <c r="V36" s="18"/>
      <c r="W36" s="18"/>
      <c r="X36" s="18"/>
      <c r="Y36" s="18"/>
      <c r="Z36" s="18"/>
      <c r="AA36" s="18"/>
      <c r="AB36" s="95"/>
      <c r="AC36" s="99" t="s">
        <v>87</v>
      </c>
      <c r="AD36" s="21"/>
      <c r="AE36" s="22"/>
      <c r="AF36" s="115">
        <f>AC36*0.9</f>
        <v>271800</v>
      </c>
      <c r="AG36" s="114"/>
    </row>
    <row r="37" spans="1:33" ht="21.9" customHeight="1">
      <c r="A37" s="14" t="s">
        <v>88</v>
      </c>
      <c r="B37" s="15"/>
      <c r="C37" s="15"/>
      <c r="D37" s="16"/>
      <c r="E37" s="59">
        <v>1125</v>
      </c>
      <c r="F37" s="60"/>
      <c r="G37" s="60"/>
      <c r="H37" s="61"/>
      <c r="I37" s="10">
        <v>120</v>
      </c>
      <c r="J37" s="11"/>
      <c r="K37" s="11"/>
      <c r="L37" s="11"/>
      <c r="M37" s="11"/>
      <c r="N37" s="12"/>
      <c r="O37" s="14" t="s">
        <v>79</v>
      </c>
      <c r="P37" s="15"/>
      <c r="Q37" s="15"/>
      <c r="R37" s="15"/>
      <c r="S37" s="15"/>
      <c r="T37" s="16"/>
      <c r="U37" s="14" t="s">
        <v>89</v>
      </c>
      <c r="V37" s="15"/>
      <c r="W37" s="15"/>
      <c r="X37" s="15"/>
      <c r="Y37" s="15"/>
      <c r="Z37" s="15"/>
      <c r="AA37" s="15"/>
      <c r="AB37" s="94"/>
      <c r="AC37" s="98" t="s">
        <v>90</v>
      </c>
      <c r="AD37" s="5"/>
      <c r="AE37" s="6"/>
      <c r="AF37" s="113">
        <f>AC37*0.9</f>
        <v>292500</v>
      </c>
      <c r="AG37" s="114"/>
    </row>
    <row r="38" spans="1:33" ht="21" customHeight="1">
      <c r="A38" s="17" t="s">
        <v>91</v>
      </c>
      <c r="B38" s="18"/>
      <c r="C38" s="18"/>
      <c r="D38" s="19"/>
      <c r="E38" s="56">
        <v>1025</v>
      </c>
      <c r="F38" s="57"/>
      <c r="G38" s="57"/>
      <c r="H38" s="58"/>
      <c r="I38" s="32">
        <v>120</v>
      </c>
      <c r="J38" s="33"/>
      <c r="K38" s="33"/>
      <c r="L38" s="33"/>
      <c r="M38" s="33"/>
      <c r="N38" s="34"/>
      <c r="O38" s="17" t="s">
        <v>79</v>
      </c>
      <c r="P38" s="18"/>
      <c r="Q38" s="18"/>
      <c r="R38" s="18"/>
      <c r="S38" s="18"/>
      <c r="T38" s="19"/>
      <c r="U38" s="17" t="s">
        <v>89</v>
      </c>
      <c r="V38" s="18"/>
      <c r="W38" s="18"/>
      <c r="X38" s="18"/>
      <c r="Y38" s="18"/>
      <c r="Z38" s="18"/>
      <c r="AA38" s="18"/>
      <c r="AB38" s="95"/>
      <c r="AC38" s="99" t="s">
        <v>92</v>
      </c>
      <c r="AD38" s="21"/>
      <c r="AE38" s="22"/>
      <c r="AF38" s="115">
        <f>AC38*0.9</f>
        <v>297000</v>
      </c>
      <c r="AG38" s="114"/>
    </row>
    <row r="39" spans="1:33" ht="21.9" customHeight="1">
      <c r="A39" s="14" t="s">
        <v>93</v>
      </c>
      <c r="B39" s="15"/>
      <c r="C39" s="15"/>
      <c r="D39" s="16"/>
      <c r="E39" s="59">
        <v>1350</v>
      </c>
      <c r="F39" s="60"/>
      <c r="G39" s="60"/>
      <c r="H39" s="61"/>
      <c r="I39" s="10">
        <v>60</v>
      </c>
      <c r="J39" s="11"/>
      <c r="K39" s="11"/>
      <c r="L39" s="11"/>
      <c r="M39" s="11"/>
      <c r="N39" s="12"/>
      <c r="O39" s="14" t="s">
        <v>94</v>
      </c>
      <c r="P39" s="15"/>
      <c r="Q39" s="15"/>
      <c r="R39" s="15"/>
      <c r="S39" s="15"/>
      <c r="T39" s="16"/>
      <c r="U39" s="14" t="s">
        <v>95</v>
      </c>
      <c r="V39" s="15"/>
      <c r="W39" s="15"/>
      <c r="X39" s="15"/>
      <c r="Y39" s="15"/>
      <c r="Z39" s="15"/>
      <c r="AA39" s="15"/>
      <c r="AB39" s="94"/>
      <c r="AC39" s="98" t="s">
        <v>96</v>
      </c>
      <c r="AD39" s="5"/>
      <c r="AE39" s="6"/>
      <c r="AF39" s="113">
        <f>AC39*0.9</f>
        <v>373500</v>
      </c>
      <c r="AG39" s="114"/>
    </row>
    <row r="40" spans="1:33" ht="21" customHeight="1">
      <c r="A40" s="17" t="s">
        <v>97</v>
      </c>
      <c r="B40" s="18"/>
      <c r="C40" s="18"/>
      <c r="D40" s="19"/>
      <c r="E40" s="56">
        <v>1250</v>
      </c>
      <c r="F40" s="57"/>
      <c r="G40" s="57"/>
      <c r="H40" s="58"/>
      <c r="I40" s="32">
        <v>60</v>
      </c>
      <c r="J40" s="33"/>
      <c r="K40" s="33"/>
      <c r="L40" s="33"/>
      <c r="M40" s="33"/>
      <c r="N40" s="34"/>
      <c r="O40" s="17" t="s">
        <v>94</v>
      </c>
      <c r="P40" s="18"/>
      <c r="Q40" s="18"/>
      <c r="R40" s="18"/>
      <c r="S40" s="18"/>
      <c r="T40" s="19"/>
      <c r="U40" s="17" t="s">
        <v>95</v>
      </c>
      <c r="V40" s="18"/>
      <c r="W40" s="18"/>
      <c r="X40" s="18"/>
      <c r="Y40" s="18"/>
      <c r="Z40" s="18"/>
      <c r="AA40" s="18"/>
      <c r="AB40" s="95"/>
      <c r="AC40" s="99" t="s">
        <v>98</v>
      </c>
      <c r="AD40" s="21"/>
      <c r="AE40" s="22"/>
      <c r="AF40" s="115">
        <f>AC40*0.9</f>
        <v>378000</v>
      </c>
      <c r="AG40" s="114"/>
    </row>
    <row r="41" spans="1:33" ht="21" customHeight="1">
      <c r="A41" s="14" t="s">
        <v>99</v>
      </c>
      <c r="B41" s="15"/>
      <c r="C41" s="15"/>
      <c r="D41" s="16"/>
      <c r="E41" s="59">
        <v>1350</v>
      </c>
      <c r="F41" s="60"/>
      <c r="G41" s="60"/>
      <c r="H41" s="61"/>
      <c r="I41" s="10">
        <v>85</v>
      </c>
      <c r="J41" s="11"/>
      <c r="K41" s="11"/>
      <c r="L41" s="11"/>
      <c r="M41" s="11"/>
      <c r="N41" s="12"/>
      <c r="O41" s="14" t="s">
        <v>94</v>
      </c>
      <c r="P41" s="15"/>
      <c r="Q41" s="15"/>
      <c r="R41" s="15"/>
      <c r="S41" s="15"/>
      <c r="T41" s="16"/>
      <c r="U41" s="14" t="s">
        <v>100</v>
      </c>
      <c r="V41" s="15"/>
      <c r="W41" s="15"/>
      <c r="X41" s="15"/>
      <c r="Y41" s="15"/>
      <c r="Z41" s="15"/>
      <c r="AA41" s="15"/>
      <c r="AB41" s="94"/>
      <c r="AC41" s="98" t="s">
        <v>98</v>
      </c>
      <c r="AD41" s="5"/>
      <c r="AE41" s="6"/>
      <c r="AF41" s="113">
        <f>AC41*0.9</f>
        <v>378000</v>
      </c>
      <c r="AG41" s="114"/>
    </row>
    <row r="42" spans="1:33" ht="21.9" customHeight="1">
      <c r="A42" s="17" t="s">
        <v>101</v>
      </c>
      <c r="B42" s="18"/>
      <c r="C42" s="18"/>
      <c r="D42" s="19"/>
      <c r="E42" s="56">
        <v>1250</v>
      </c>
      <c r="F42" s="57"/>
      <c r="G42" s="57"/>
      <c r="H42" s="58"/>
      <c r="I42" s="32">
        <v>85</v>
      </c>
      <c r="J42" s="33"/>
      <c r="K42" s="33"/>
      <c r="L42" s="33"/>
      <c r="M42" s="33"/>
      <c r="N42" s="34"/>
      <c r="O42" s="17" t="s">
        <v>94</v>
      </c>
      <c r="P42" s="18"/>
      <c r="Q42" s="18"/>
      <c r="R42" s="18"/>
      <c r="S42" s="18"/>
      <c r="T42" s="19"/>
      <c r="U42" s="17" t="s">
        <v>100</v>
      </c>
      <c r="V42" s="18"/>
      <c r="W42" s="18"/>
      <c r="X42" s="18"/>
      <c r="Y42" s="18"/>
      <c r="Z42" s="18"/>
      <c r="AA42" s="18"/>
      <c r="AB42" s="95"/>
      <c r="AC42" s="99" t="s">
        <v>102</v>
      </c>
      <c r="AD42" s="21"/>
      <c r="AE42" s="22"/>
      <c r="AF42" s="115">
        <f>AC42*0.9</f>
        <v>382500</v>
      </c>
      <c r="AG42" s="114"/>
    </row>
    <row r="43" spans="1:33" ht="21" customHeight="1">
      <c r="A43" s="14" t="s">
        <v>103</v>
      </c>
      <c r="B43" s="15"/>
      <c r="C43" s="15"/>
      <c r="D43" s="16"/>
      <c r="E43" s="59">
        <v>1350</v>
      </c>
      <c r="F43" s="60"/>
      <c r="G43" s="60"/>
      <c r="H43" s="61"/>
      <c r="I43" s="10">
        <v>120</v>
      </c>
      <c r="J43" s="11"/>
      <c r="K43" s="11"/>
      <c r="L43" s="11"/>
      <c r="M43" s="11"/>
      <c r="N43" s="12"/>
      <c r="O43" s="14" t="s">
        <v>94</v>
      </c>
      <c r="P43" s="15"/>
      <c r="Q43" s="15"/>
      <c r="R43" s="15"/>
      <c r="S43" s="15"/>
      <c r="T43" s="16"/>
      <c r="U43" s="14" t="s">
        <v>104</v>
      </c>
      <c r="V43" s="15"/>
      <c r="W43" s="15"/>
      <c r="X43" s="15"/>
      <c r="Y43" s="15"/>
      <c r="Z43" s="15"/>
      <c r="AA43" s="15"/>
      <c r="AB43" s="94"/>
      <c r="AC43" s="98" t="s">
        <v>105</v>
      </c>
      <c r="AD43" s="5"/>
      <c r="AE43" s="6"/>
      <c r="AF43" s="113">
        <f>AC43*0.9</f>
        <v>398700</v>
      </c>
      <c r="AG43" s="114"/>
    </row>
    <row r="44" spans="1:33" ht="21" customHeight="1">
      <c r="A44" s="17" t="s">
        <v>106</v>
      </c>
      <c r="B44" s="18"/>
      <c r="C44" s="18"/>
      <c r="D44" s="19"/>
      <c r="E44" s="56">
        <v>1250</v>
      </c>
      <c r="F44" s="57"/>
      <c r="G44" s="57"/>
      <c r="H44" s="58"/>
      <c r="I44" s="32">
        <v>120</v>
      </c>
      <c r="J44" s="33"/>
      <c r="K44" s="33"/>
      <c r="L44" s="33"/>
      <c r="M44" s="33"/>
      <c r="N44" s="34"/>
      <c r="O44" s="17" t="s">
        <v>94</v>
      </c>
      <c r="P44" s="18"/>
      <c r="Q44" s="18"/>
      <c r="R44" s="18"/>
      <c r="S44" s="18"/>
      <c r="T44" s="19"/>
      <c r="U44" s="17" t="s">
        <v>104</v>
      </c>
      <c r="V44" s="18"/>
      <c r="W44" s="18"/>
      <c r="X44" s="18"/>
      <c r="Y44" s="18"/>
      <c r="Z44" s="18"/>
      <c r="AA44" s="18"/>
      <c r="AB44" s="95"/>
      <c r="AC44" s="99" t="s">
        <v>107</v>
      </c>
      <c r="AD44" s="21"/>
      <c r="AE44" s="22"/>
      <c r="AF44" s="115">
        <f>AC44*0.9</f>
        <v>403200</v>
      </c>
      <c r="AG44" s="114"/>
    </row>
    <row r="45" spans="1:33" ht="21.9" customHeight="1">
      <c r="A45" s="14" t="s">
        <v>108</v>
      </c>
      <c r="B45" s="15"/>
      <c r="C45" s="15"/>
      <c r="D45" s="16"/>
      <c r="E45" s="59">
        <v>1800</v>
      </c>
      <c r="F45" s="60"/>
      <c r="G45" s="60"/>
      <c r="H45" s="61"/>
      <c r="I45" s="10">
        <v>85</v>
      </c>
      <c r="J45" s="11"/>
      <c r="K45" s="11"/>
      <c r="L45" s="11"/>
      <c r="M45" s="11"/>
      <c r="N45" s="12"/>
      <c r="O45" s="14" t="s">
        <v>109</v>
      </c>
      <c r="P45" s="15"/>
      <c r="Q45" s="15"/>
      <c r="R45" s="15"/>
      <c r="S45" s="15"/>
      <c r="T45" s="16"/>
      <c r="U45" s="14" t="s">
        <v>110</v>
      </c>
      <c r="V45" s="15"/>
      <c r="W45" s="15"/>
      <c r="X45" s="15"/>
      <c r="Y45" s="15"/>
      <c r="Z45" s="15"/>
      <c r="AA45" s="15"/>
      <c r="AB45" s="94"/>
      <c r="AC45" s="98" t="s">
        <v>111</v>
      </c>
      <c r="AD45" s="5"/>
      <c r="AE45" s="6"/>
      <c r="AF45" s="113">
        <f>AC45*0.9</f>
        <v>464400</v>
      </c>
      <c r="AG45" s="114"/>
    </row>
    <row r="46" spans="1:33" ht="21" customHeight="1">
      <c r="A46" s="17" t="s">
        <v>112</v>
      </c>
      <c r="B46" s="18"/>
      <c r="C46" s="18"/>
      <c r="D46" s="19"/>
      <c r="E46" s="56">
        <v>1700</v>
      </c>
      <c r="F46" s="57"/>
      <c r="G46" s="57"/>
      <c r="H46" s="58"/>
      <c r="I46" s="32">
        <v>85</v>
      </c>
      <c r="J46" s="33"/>
      <c r="K46" s="33"/>
      <c r="L46" s="33"/>
      <c r="M46" s="33"/>
      <c r="N46" s="34"/>
      <c r="O46" s="17" t="s">
        <v>109</v>
      </c>
      <c r="P46" s="18"/>
      <c r="Q46" s="18"/>
      <c r="R46" s="18"/>
      <c r="S46" s="18"/>
      <c r="T46" s="19"/>
      <c r="U46" s="17" t="s">
        <v>110</v>
      </c>
      <c r="V46" s="18"/>
      <c r="W46" s="18"/>
      <c r="X46" s="18"/>
      <c r="Y46" s="18"/>
      <c r="Z46" s="18"/>
      <c r="AA46" s="18"/>
      <c r="AB46" s="95"/>
      <c r="AC46" s="99" t="s">
        <v>113</v>
      </c>
      <c r="AD46" s="21"/>
      <c r="AE46" s="22"/>
      <c r="AF46" s="115">
        <f>AC46*0.9</f>
        <v>468900</v>
      </c>
      <c r="AG46" s="114"/>
    </row>
    <row r="47" spans="1:33" ht="21.9" customHeight="1">
      <c r="A47" s="14" t="s">
        <v>114</v>
      </c>
      <c r="B47" s="15"/>
      <c r="C47" s="15"/>
      <c r="D47" s="16"/>
      <c r="E47" s="59">
        <v>1800</v>
      </c>
      <c r="F47" s="60"/>
      <c r="G47" s="60"/>
      <c r="H47" s="61"/>
      <c r="I47" s="10">
        <v>120</v>
      </c>
      <c r="J47" s="11"/>
      <c r="K47" s="11"/>
      <c r="L47" s="11"/>
      <c r="M47" s="11"/>
      <c r="N47" s="12"/>
      <c r="O47" s="14" t="s">
        <v>109</v>
      </c>
      <c r="P47" s="15"/>
      <c r="Q47" s="15"/>
      <c r="R47" s="15"/>
      <c r="S47" s="15"/>
      <c r="T47" s="16"/>
      <c r="U47" s="14" t="s">
        <v>115</v>
      </c>
      <c r="V47" s="15"/>
      <c r="W47" s="15"/>
      <c r="X47" s="15"/>
      <c r="Y47" s="15"/>
      <c r="Z47" s="15"/>
      <c r="AA47" s="15"/>
      <c r="AB47" s="94"/>
      <c r="AC47" s="98" t="s">
        <v>116</v>
      </c>
      <c r="AD47" s="5"/>
      <c r="AE47" s="6"/>
      <c r="AF47" s="113">
        <f>AC47*0.9</f>
        <v>481500</v>
      </c>
      <c r="AG47" s="114"/>
    </row>
    <row r="48" spans="1:33" ht="21" customHeight="1">
      <c r="A48" s="17" t="s">
        <v>117</v>
      </c>
      <c r="B48" s="18"/>
      <c r="C48" s="18"/>
      <c r="D48" s="19"/>
      <c r="E48" s="56">
        <v>1700</v>
      </c>
      <c r="F48" s="57"/>
      <c r="G48" s="57"/>
      <c r="H48" s="58"/>
      <c r="I48" s="32">
        <v>120</v>
      </c>
      <c r="J48" s="33"/>
      <c r="K48" s="33"/>
      <c r="L48" s="33"/>
      <c r="M48" s="33"/>
      <c r="N48" s="34"/>
      <c r="O48" s="17" t="s">
        <v>109</v>
      </c>
      <c r="P48" s="18"/>
      <c r="Q48" s="18"/>
      <c r="R48" s="18"/>
      <c r="S48" s="18"/>
      <c r="T48" s="19"/>
      <c r="U48" s="17" t="s">
        <v>115</v>
      </c>
      <c r="V48" s="18"/>
      <c r="W48" s="18"/>
      <c r="X48" s="18"/>
      <c r="Y48" s="18"/>
      <c r="Z48" s="18"/>
      <c r="AA48" s="18"/>
      <c r="AB48" s="95"/>
      <c r="AC48" s="99" t="s">
        <v>118</v>
      </c>
      <c r="AD48" s="21"/>
      <c r="AE48" s="22"/>
      <c r="AF48" s="115">
        <f>AC48*0.9</f>
        <v>486000</v>
      </c>
      <c r="AG48" s="114"/>
    </row>
    <row r="49" spans="1:33" ht="21.9" customHeight="1">
      <c r="A49" s="14" t="s">
        <v>119</v>
      </c>
      <c r="B49" s="15"/>
      <c r="C49" s="15"/>
      <c r="D49" s="16"/>
      <c r="E49" s="59">
        <v>2250</v>
      </c>
      <c r="F49" s="60"/>
      <c r="G49" s="60"/>
      <c r="H49" s="61"/>
      <c r="I49" s="10">
        <v>85</v>
      </c>
      <c r="J49" s="11"/>
      <c r="K49" s="11"/>
      <c r="L49" s="11"/>
      <c r="M49" s="11"/>
      <c r="N49" s="12"/>
      <c r="O49" s="14" t="s">
        <v>120</v>
      </c>
      <c r="P49" s="15"/>
      <c r="Q49" s="15"/>
      <c r="R49" s="15"/>
      <c r="S49" s="15"/>
      <c r="T49" s="16"/>
      <c r="U49" s="14" t="s">
        <v>121</v>
      </c>
      <c r="V49" s="15"/>
      <c r="W49" s="15"/>
      <c r="X49" s="15"/>
      <c r="Y49" s="15"/>
      <c r="Z49" s="15"/>
      <c r="AA49" s="15"/>
      <c r="AB49" s="94"/>
      <c r="AC49" s="98" t="s">
        <v>122</v>
      </c>
      <c r="AD49" s="5"/>
      <c r="AE49" s="6"/>
      <c r="AF49" s="113">
        <f>AC49*0.9</f>
        <v>516600</v>
      </c>
      <c r="AG49" s="114"/>
    </row>
    <row r="50" spans="1:33" ht="21" customHeight="1">
      <c r="A50" s="17" t="s">
        <v>123</v>
      </c>
      <c r="B50" s="18"/>
      <c r="C50" s="18"/>
      <c r="D50" s="19"/>
      <c r="E50" s="56">
        <v>2150</v>
      </c>
      <c r="F50" s="57"/>
      <c r="G50" s="57"/>
      <c r="H50" s="58"/>
      <c r="I50" s="32">
        <v>85</v>
      </c>
      <c r="J50" s="33"/>
      <c r="K50" s="33"/>
      <c r="L50" s="33"/>
      <c r="M50" s="33"/>
      <c r="N50" s="34"/>
      <c r="O50" s="17" t="s">
        <v>120</v>
      </c>
      <c r="P50" s="18"/>
      <c r="Q50" s="18"/>
      <c r="R50" s="18"/>
      <c r="S50" s="18"/>
      <c r="T50" s="19"/>
      <c r="U50" s="17" t="s">
        <v>121</v>
      </c>
      <c r="V50" s="18"/>
      <c r="W50" s="18"/>
      <c r="X50" s="18"/>
      <c r="Y50" s="18"/>
      <c r="Z50" s="18"/>
      <c r="AA50" s="18"/>
      <c r="AB50" s="95"/>
      <c r="AC50" s="99" t="s">
        <v>124</v>
      </c>
      <c r="AD50" s="21"/>
      <c r="AE50" s="22"/>
      <c r="AF50" s="115">
        <f>AC50*0.9</f>
        <v>521100</v>
      </c>
      <c r="AG50" s="114"/>
    </row>
    <row r="51" spans="1:33" ht="21" customHeight="1">
      <c r="A51" s="14" t="s">
        <v>125</v>
      </c>
      <c r="B51" s="15"/>
      <c r="C51" s="15"/>
      <c r="D51" s="16"/>
      <c r="E51" s="59">
        <v>2250</v>
      </c>
      <c r="F51" s="60"/>
      <c r="G51" s="60"/>
      <c r="H51" s="61"/>
      <c r="I51" s="10">
        <v>120</v>
      </c>
      <c r="J51" s="11"/>
      <c r="K51" s="11"/>
      <c r="L51" s="11"/>
      <c r="M51" s="11"/>
      <c r="N51" s="12"/>
      <c r="O51" s="14" t="s">
        <v>120</v>
      </c>
      <c r="P51" s="15"/>
      <c r="Q51" s="15"/>
      <c r="R51" s="15"/>
      <c r="S51" s="15"/>
      <c r="T51" s="16"/>
      <c r="U51" s="14" t="s">
        <v>126</v>
      </c>
      <c r="V51" s="15"/>
      <c r="W51" s="15"/>
      <c r="X51" s="15"/>
      <c r="Y51" s="15"/>
      <c r="Z51" s="15"/>
      <c r="AA51" s="15"/>
      <c r="AB51" s="94"/>
      <c r="AC51" s="98" t="s">
        <v>127</v>
      </c>
      <c r="AD51" s="5"/>
      <c r="AE51" s="6"/>
      <c r="AF51" s="113">
        <f>AC51*0.9</f>
        <v>544500</v>
      </c>
      <c r="AG51" s="114"/>
    </row>
    <row r="52" spans="1:33" ht="21" customHeight="1">
      <c r="A52" s="17" t="s">
        <v>128</v>
      </c>
      <c r="B52" s="18"/>
      <c r="C52" s="18"/>
      <c r="D52" s="19"/>
      <c r="E52" s="56">
        <v>2150</v>
      </c>
      <c r="F52" s="57"/>
      <c r="G52" s="57"/>
      <c r="H52" s="58"/>
      <c r="I52" s="32">
        <v>120</v>
      </c>
      <c r="J52" s="33"/>
      <c r="K52" s="33"/>
      <c r="L52" s="33"/>
      <c r="M52" s="33"/>
      <c r="N52" s="34"/>
      <c r="O52" s="17" t="s">
        <v>120</v>
      </c>
      <c r="P52" s="18"/>
      <c r="Q52" s="18"/>
      <c r="R52" s="18"/>
      <c r="S52" s="18"/>
      <c r="T52" s="19"/>
      <c r="U52" s="17" t="s">
        <v>126</v>
      </c>
      <c r="V52" s="18"/>
      <c r="W52" s="18"/>
      <c r="X52" s="18"/>
      <c r="Y52" s="18"/>
      <c r="Z52" s="18"/>
      <c r="AA52" s="18"/>
      <c r="AB52" s="95"/>
      <c r="AC52" s="99" t="s">
        <v>129</v>
      </c>
      <c r="AD52" s="21"/>
      <c r="AE52" s="22"/>
      <c r="AF52" s="115">
        <f>AC52*0.9</f>
        <v>549000</v>
      </c>
      <c r="AG52" s="114"/>
    </row>
    <row r="53" spans="1:33" ht="21.9" customHeight="1">
      <c r="A53" s="14" t="s">
        <v>130</v>
      </c>
      <c r="B53" s="15"/>
      <c r="C53" s="15"/>
      <c r="D53" s="16"/>
      <c r="E53" s="59">
        <v>2700</v>
      </c>
      <c r="F53" s="60"/>
      <c r="G53" s="60"/>
      <c r="H53" s="61"/>
      <c r="I53" s="10">
        <v>85</v>
      </c>
      <c r="J53" s="11"/>
      <c r="K53" s="11"/>
      <c r="L53" s="11"/>
      <c r="M53" s="11"/>
      <c r="N53" s="12"/>
      <c r="O53" s="14" t="s">
        <v>131</v>
      </c>
      <c r="P53" s="15"/>
      <c r="Q53" s="15"/>
      <c r="R53" s="15"/>
      <c r="S53" s="15"/>
      <c r="T53" s="16"/>
      <c r="U53" s="14" t="s">
        <v>132</v>
      </c>
      <c r="V53" s="15"/>
      <c r="W53" s="15"/>
      <c r="X53" s="15"/>
      <c r="Y53" s="15"/>
      <c r="Z53" s="15"/>
      <c r="AA53" s="15"/>
      <c r="AB53" s="94"/>
      <c r="AC53" s="98" t="s">
        <v>133</v>
      </c>
      <c r="AD53" s="5"/>
      <c r="AE53" s="6"/>
      <c r="AF53" s="113">
        <f>AC53*0.9</f>
        <v>627300</v>
      </c>
      <c r="AG53" s="114"/>
    </row>
    <row r="54" spans="1:33" ht="21" customHeight="1">
      <c r="A54" s="17" t="s">
        <v>134</v>
      </c>
      <c r="B54" s="18"/>
      <c r="C54" s="18"/>
      <c r="D54" s="19"/>
      <c r="E54" s="56">
        <v>2500</v>
      </c>
      <c r="F54" s="57"/>
      <c r="G54" s="57"/>
      <c r="H54" s="58"/>
      <c r="I54" s="32">
        <v>85</v>
      </c>
      <c r="J54" s="33"/>
      <c r="K54" s="33"/>
      <c r="L54" s="33"/>
      <c r="M54" s="33"/>
      <c r="N54" s="34"/>
      <c r="O54" s="17" t="s">
        <v>131</v>
      </c>
      <c r="P54" s="18"/>
      <c r="Q54" s="18"/>
      <c r="R54" s="18"/>
      <c r="S54" s="18"/>
      <c r="T54" s="19"/>
      <c r="U54" s="17" t="s">
        <v>132</v>
      </c>
      <c r="V54" s="18"/>
      <c r="W54" s="18"/>
      <c r="X54" s="18"/>
      <c r="Y54" s="18"/>
      <c r="Z54" s="18"/>
      <c r="AA54" s="18"/>
      <c r="AB54" s="95"/>
      <c r="AC54" s="99" t="s">
        <v>135</v>
      </c>
      <c r="AD54" s="21"/>
      <c r="AE54" s="22"/>
      <c r="AF54" s="115">
        <f>AC54*0.9</f>
        <v>631800</v>
      </c>
      <c r="AG54" s="114"/>
    </row>
    <row r="55" spans="1:33" ht="21.9" customHeight="1">
      <c r="A55" s="14" t="s">
        <v>136</v>
      </c>
      <c r="B55" s="15"/>
      <c r="C55" s="15"/>
      <c r="D55" s="16"/>
      <c r="E55" s="59">
        <v>2700</v>
      </c>
      <c r="F55" s="60"/>
      <c r="G55" s="60"/>
      <c r="H55" s="61"/>
      <c r="I55" s="10">
        <v>120</v>
      </c>
      <c r="J55" s="11"/>
      <c r="K55" s="11"/>
      <c r="L55" s="11"/>
      <c r="M55" s="11"/>
      <c r="N55" s="12"/>
      <c r="O55" s="14" t="s">
        <v>137</v>
      </c>
      <c r="P55" s="15"/>
      <c r="Q55" s="15"/>
      <c r="R55" s="15"/>
      <c r="S55" s="15"/>
      <c r="T55" s="16"/>
      <c r="U55" s="14" t="s">
        <v>138</v>
      </c>
      <c r="V55" s="15"/>
      <c r="W55" s="15"/>
      <c r="X55" s="15"/>
      <c r="Y55" s="15"/>
      <c r="Z55" s="15"/>
      <c r="AA55" s="15"/>
      <c r="AB55" s="94"/>
      <c r="AC55" s="98" t="s">
        <v>139</v>
      </c>
      <c r="AD55" s="5"/>
      <c r="AE55" s="6"/>
      <c r="AF55" s="113">
        <f>AC55*0.9</f>
        <v>657000</v>
      </c>
      <c r="AG55" s="114"/>
    </row>
    <row r="56" spans="1:33" ht="21" customHeight="1">
      <c r="A56" s="17" t="s">
        <v>140</v>
      </c>
      <c r="B56" s="18"/>
      <c r="C56" s="18"/>
      <c r="D56" s="19"/>
      <c r="E56" s="56">
        <v>2500</v>
      </c>
      <c r="F56" s="57"/>
      <c r="G56" s="57"/>
      <c r="H56" s="58"/>
      <c r="I56" s="32">
        <v>120</v>
      </c>
      <c r="J56" s="33"/>
      <c r="K56" s="33"/>
      <c r="L56" s="33"/>
      <c r="M56" s="33"/>
      <c r="N56" s="34"/>
      <c r="O56" s="17" t="s">
        <v>137</v>
      </c>
      <c r="P56" s="18"/>
      <c r="Q56" s="18"/>
      <c r="R56" s="18"/>
      <c r="S56" s="18"/>
      <c r="T56" s="19"/>
      <c r="U56" s="17" t="s">
        <v>138</v>
      </c>
      <c r="V56" s="18"/>
      <c r="W56" s="18"/>
      <c r="X56" s="18"/>
      <c r="Y56" s="18"/>
      <c r="Z56" s="18"/>
      <c r="AA56" s="18"/>
      <c r="AB56" s="95"/>
      <c r="AC56" s="99" t="s">
        <v>141</v>
      </c>
      <c r="AD56" s="21"/>
      <c r="AE56" s="22"/>
      <c r="AF56" s="115">
        <f>AC56*0.9</f>
        <v>661500</v>
      </c>
      <c r="AG56" s="114"/>
    </row>
    <row r="57" spans="1:33" ht="21.9" customHeight="1">
      <c r="A57" s="14" t="s">
        <v>142</v>
      </c>
      <c r="B57" s="15"/>
      <c r="C57" s="15"/>
      <c r="D57" s="16"/>
      <c r="E57" s="59">
        <v>3600</v>
      </c>
      <c r="F57" s="60"/>
      <c r="G57" s="60"/>
      <c r="H57" s="61"/>
      <c r="I57" s="10">
        <v>85</v>
      </c>
      <c r="J57" s="11"/>
      <c r="K57" s="11"/>
      <c r="L57" s="11"/>
      <c r="M57" s="11"/>
      <c r="N57" s="12"/>
      <c r="O57" s="14" t="s">
        <v>143</v>
      </c>
      <c r="P57" s="15"/>
      <c r="Q57" s="15"/>
      <c r="R57" s="15"/>
      <c r="S57" s="15"/>
      <c r="T57" s="16"/>
      <c r="U57" s="14" t="s">
        <v>144</v>
      </c>
      <c r="V57" s="15"/>
      <c r="W57" s="15"/>
      <c r="X57" s="15"/>
      <c r="Y57" s="15"/>
      <c r="Z57" s="15"/>
      <c r="AA57" s="15"/>
      <c r="AB57" s="94"/>
      <c r="AC57" s="98" t="s">
        <v>145</v>
      </c>
      <c r="AD57" s="5"/>
      <c r="AE57" s="6"/>
      <c r="AF57" s="113">
        <f>AC57*0.9</f>
        <v>821700</v>
      </c>
      <c r="AG57" s="114"/>
    </row>
    <row r="58" spans="1:33" ht="21" customHeight="1">
      <c r="A58" s="17" t="s">
        <v>146</v>
      </c>
      <c r="B58" s="18"/>
      <c r="C58" s="18"/>
      <c r="D58" s="19"/>
      <c r="E58" s="56">
        <v>3500</v>
      </c>
      <c r="F58" s="57"/>
      <c r="G58" s="57"/>
      <c r="H58" s="58"/>
      <c r="I58" s="32">
        <v>85</v>
      </c>
      <c r="J58" s="33"/>
      <c r="K58" s="33"/>
      <c r="L58" s="33"/>
      <c r="M58" s="33"/>
      <c r="N58" s="34"/>
      <c r="O58" s="17" t="s">
        <v>143</v>
      </c>
      <c r="P58" s="18"/>
      <c r="Q58" s="18"/>
      <c r="R58" s="18"/>
      <c r="S58" s="18"/>
      <c r="T58" s="19"/>
      <c r="U58" s="17" t="s">
        <v>144</v>
      </c>
      <c r="V58" s="18"/>
      <c r="W58" s="18"/>
      <c r="X58" s="18"/>
      <c r="Y58" s="18"/>
      <c r="Z58" s="18"/>
      <c r="AA58" s="18"/>
      <c r="AB58" s="95"/>
      <c r="AC58" s="99" t="s">
        <v>147</v>
      </c>
      <c r="AD58" s="21"/>
      <c r="AE58" s="22"/>
      <c r="AF58" s="115">
        <f>AC58*0.9</f>
        <v>826200</v>
      </c>
      <c r="AG58" s="114"/>
    </row>
    <row r="59" spans="1:33" ht="21" customHeight="1">
      <c r="A59" s="14" t="s">
        <v>148</v>
      </c>
      <c r="B59" s="15"/>
      <c r="C59" s="15"/>
      <c r="D59" s="16"/>
      <c r="E59" s="59">
        <v>3600</v>
      </c>
      <c r="F59" s="60"/>
      <c r="G59" s="60"/>
      <c r="H59" s="61"/>
      <c r="I59" s="10">
        <v>120</v>
      </c>
      <c r="J59" s="11"/>
      <c r="K59" s="11"/>
      <c r="L59" s="11"/>
      <c r="M59" s="11"/>
      <c r="N59" s="12"/>
      <c r="O59" s="14" t="s">
        <v>149</v>
      </c>
      <c r="P59" s="15"/>
      <c r="Q59" s="15"/>
      <c r="R59" s="15"/>
      <c r="S59" s="15"/>
      <c r="T59" s="16"/>
      <c r="U59" s="14" t="s">
        <v>150</v>
      </c>
      <c r="V59" s="15"/>
      <c r="W59" s="15"/>
      <c r="X59" s="15"/>
      <c r="Y59" s="15"/>
      <c r="Z59" s="15"/>
      <c r="AA59" s="15"/>
      <c r="AB59" s="94"/>
      <c r="AC59" s="98" t="s">
        <v>151</v>
      </c>
      <c r="AD59" s="5"/>
      <c r="AE59" s="6"/>
      <c r="AF59" s="113">
        <f>AC59*0.9</f>
        <v>864000</v>
      </c>
      <c r="AG59" s="114"/>
    </row>
    <row r="60" spans="1:33" ht="21" customHeight="1">
      <c r="A60" s="17" t="s">
        <v>152</v>
      </c>
      <c r="B60" s="18"/>
      <c r="C60" s="18"/>
      <c r="D60" s="19"/>
      <c r="E60" s="56">
        <v>3500</v>
      </c>
      <c r="F60" s="57"/>
      <c r="G60" s="57"/>
      <c r="H60" s="58"/>
      <c r="I60" s="32">
        <v>120</v>
      </c>
      <c r="J60" s="33"/>
      <c r="K60" s="33"/>
      <c r="L60" s="33"/>
      <c r="M60" s="33"/>
      <c r="N60" s="34"/>
      <c r="O60" s="17" t="s">
        <v>149</v>
      </c>
      <c r="P60" s="18"/>
      <c r="Q60" s="18"/>
      <c r="R60" s="18"/>
      <c r="S60" s="18"/>
      <c r="T60" s="19"/>
      <c r="U60" s="17" t="s">
        <v>150</v>
      </c>
      <c r="V60" s="18"/>
      <c r="W60" s="18"/>
      <c r="X60" s="18"/>
      <c r="Y60" s="18"/>
      <c r="Z60" s="18"/>
      <c r="AA60" s="18"/>
      <c r="AB60" s="95"/>
      <c r="AC60" s="99" t="s">
        <v>153</v>
      </c>
      <c r="AD60" s="21"/>
      <c r="AE60" s="22"/>
      <c r="AF60" s="115">
        <f>AC60*0.9</f>
        <v>868500</v>
      </c>
      <c r="AG60" s="114"/>
    </row>
    <row r="61" spans="1:33" ht="21.9" customHeight="1">
      <c r="A61" s="14" t="s">
        <v>154</v>
      </c>
      <c r="B61" s="15"/>
      <c r="C61" s="15"/>
      <c r="D61" s="16"/>
      <c r="E61" s="59">
        <v>4500</v>
      </c>
      <c r="F61" s="60"/>
      <c r="G61" s="60"/>
      <c r="H61" s="61"/>
      <c r="I61" s="10">
        <v>85</v>
      </c>
      <c r="J61" s="11"/>
      <c r="K61" s="11"/>
      <c r="L61" s="11"/>
      <c r="M61" s="11"/>
      <c r="N61" s="12"/>
      <c r="O61" s="14" t="s">
        <v>155</v>
      </c>
      <c r="P61" s="15"/>
      <c r="Q61" s="15"/>
      <c r="R61" s="15"/>
      <c r="S61" s="15"/>
      <c r="T61" s="16"/>
      <c r="U61" s="14" t="s">
        <v>156</v>
      </c>
      <c r="V61" s="15"/>
      <c r="W61" s="15"/>
      <c r="X61" s="15"/>
      <c r="Y61" s="15"/>
      <c r="Z61" s="15"/>
      <c r="AA61" s="15"/>
      <c r="AB61" s="94"/>
      <c r="AC61" s="98" t="s">
        <v>157</v>
      </c>
      <c r="AD61" s="5"/>
      <c r="AE61" s="6"/>
      <c r="AF61" s="113">
        <f>AC61*0.9</f>
        <v>1019700</v>
      </c>
      <c r="AG61" s="114"/>
    </row>
    <row r="62" spans="1:33" ht="21" customHeight="1">
      <c r="A62" s="17" t="s">
        <v>158</v>
      </c>
      <c r="B62" s="18"/>
      <c r="C62" s="18"/>
      <c r="D62" s="19"/>
      <c r="E62" s="56">
        <v>4400</v>
      </c>
      <c r="F62" s="57"/>
      <c r="G62" s="57"/>
      <c r="H62" s="58"/>
      <c r="I62" s="32">
        <v>85</v>
      </c>
      <c r="J62" s="33"/>
      <c r="K62" s="33"/>
      <c r="L62" s="33"/>
      <c r="M62" s="33"/>
      <c r="N62" s="34"/>
      <c r="O62" s="17" t="s">
        <v>155</v>
      </c>
      <c r="P62" s="18"/>
      <c r="Q62" s="18"/>
      <c r="R62" s="18"/>
      <c r="S62" s="18"/>
      <c r="T62" s="19"/>
      <c r="U62" s="17" t="s">
        <v>156</v>
      </c>
      <c r="V62" s="18"/>
      <c r="W62" s="18"/>
      <c r="X62" s="18"/>
      <c r="Y62" s="18"/>
      <c r="Z62" s="18"/>
      <c r="AA62" s="18"/>
      <c r="AB62" s="95"/>
      <c r="AC62" s="99" t="s">
        <v>159</v>
      </c>
      <c r="AD62" s="21"/>
      <c r="AE62" s="22"/>
      <c r="AF62" s="115">
        <f>AC62*0.9</f>
        <v>1024200</v>
      </c>
      <c r="AG62" s="114"/>
    </row>
    <row r="63" spans="1:33" ht="21.9" customHeight="1">
      <c r="A63" s="14" t="s">
        <v>160</v>
      </c>
      <c r="B63" s="15"/>
      <c r="C63" s="15"/>
      <c r="D63" s="16"/>
      <c r="E63" s="59">
        <v>4500</v>
      </c>
      <c r="F63" s="60"/>
      <c r="G63" s="60"/>
      <c r="H63" s="61"/>
      <c r="I63" s="10">
        <v>120</v>
      </c>
      <c r="J63" s="11"/>
      <c r="K63" s="11"/>
      <c r="L63" s="11"/>
      <c r="M63" s="11"/>
      <c r="N63" s="12"/>
      <c r="O63" s="14" t="s">
        <v>155</v>
      </c>
      <c r="P63" s="15"/>
      <c r="Q63" s="15"/>
      <c r="R63" s="15"/>
      <c r="S63" s="15"/>
      <c r="T63" s="16"/>
      <c r="U63" s="14" t="s">
        <v>161</v>
      </c>
      <c r="V63" s="15"/>
      <c r="W63" s="15"/>
      <c r="X63" s="15"/>
      <c r="Y63" s="15"/>
      <c r="Z63" s="15"/>
      <c r="AA63" s="15"/>
      <c r="AB63" s="94"/>
      <c r="AC63" s="98" t="s">
        <v>162</v>
      </c>
      <c r="AD63" s="5"/>
      <c r="AE63" s="6"/>
      <c r="AF63" s="113">
        <f>AC63*0.9</f>
        <v>1051200</v>
      </c>
      <c r="AG63" s="114"/>
    </row>
    <row r="64" spans="1:33" ht="21" customHeight="1">
      <c r="A64" s="17" t="s">
        <v>163</v>
      </c>
      <c r="B64" s="18"/>
      <c r="C64" s="18"/>
      <c r="D64" s="19"/>
      <c r="E64" s="56">
        <v>4400</v>
      </c>
      <c r="F64" s="57"/>
      <c r="G64" s="57"/>
      <c r="H64" s="58"/>
      <c r="I64" s="32">
        <v>120</v>
      </c>
      <c r="J64" s="33"/>
      <c r="K64" s="33"/>
      <c r="L64" s="33"/>
      <c r="M64" s="33"/>
      <c r="N64" s="34"/>
      <c r="O64" s="17" t="s">
        <v>155</v>
      </c>
      <c r="P64" s="18"/>
      <c r="Q64" s="18"/>
      <c r="R64" s="18"/>
      <c r="S64" s="18"/>
      <c r="T64" s="19"/>
      <c r="U64" s="17" t="s">
        <v>161</v>
      </c>
      <c r="V64" s="18"/>
      <c r="W64" s="18"/>
      <c r="X64" s="18"/>
      <c r="Y64" s="18"/>
      <c r="Z64" s="18"/>
      <c r="AA64" s="18"/>
      <c r="AB64" s="95"/>
      <c r="AC64" s="99" t="s">
        <v>164</v>
      </c>
      <c r="AD64" s="21"/>
      <c r="AE64" s="22"/>
      <c r="AF64" s="115">
        <f>AC64*0.9</f>
        <v>1055700</v>
      </c>
      <c r="AG64" s="114"/>
    </row>
    <row r="65" spans="1:33" ht="21.9" customHeight="1">
      <c r="A65" s="14" t="s">
        <v>165</v>
      </c>
      <c r="B65" s="15"/>
      <c r="C65" s="15"/>
      <c r="D65" s="16"/>
      <c r="E65" s="50">
        <v>6100</v>
      </c>
      <c r="F65" s="51"/>
      <c r="G65" s="51"/>
      <c r="H65" s="52"/>
      <c r="I65" s="53">
        <v>85</v>
      </c>
      <c r="J65" s="54"/>
      <c r="K65" s="54"/>
      <c r="L65" s="54"/>
      <c r="M65" s="54"/>
      <c r="N65" s="55"/>
      <c r="O65" s="24" t="s">
        <v>166</v>
      </c>
      <c r="P65" s="25"/>
      <c r="Q65" s="25"/>
      <c r="R65" s="25"/>
      <c r="S65" s="25"/>
      <c r="T65" s="26"/>
      <c r="U65" s="24" t="s">
        <v>167</v>
      </c>
      <c r="V65" s="25"/>
      <c r="W65" s="25"/>
      <c r="X65" s="25"/>
      <c r="Y65" s="25"/>
      <c r="Z65" s="25"/>
      <c r="AA65" s="25"/>
      <c r="AB65" s="96"/>
      <c r="AC65" s="103" t="s">
        <v>168</v>
      </c>
      <c r="AD65" s="27"/>
      <c r="AE65" s="28"/>
      <c r="AF65" s="113">
        <f>AC65*0.9</f>
        <v>1724400</v>
      </c>
      <c r="AG65" s="114"/>
    </row>
    <row r="66" spans="1:33" ht="21" customHeight="1">
      <c r="A66" s="17" t="s">
        <v>169</v>
      </c>
      <c r="B66" s="18"/>
      <c r="C66" s="18"/>
      <c r="D66" s="19"/>
      <c r="E66" s="41">
        <v>6000</v>
      </c>
      <c r="F66" s="42"/>
      <c r="G66" s="42"/>
      <c r="H66" s="43"/>
      <c r="I66" s="44">
        <v>85</v>
      </c>
      <c r="J66" s="45"/>
      <c r="K66" s="45"/>
      <c r="L66" s="45"/>
      <c r="M66" s="45"/>
      <c r="N66" s="46"/>
      <c r="O66" s="47" t="s">
        <v>166</v>
      </c>
      <c r="P66" s="48"/>
      <c r="Q66" s="48"/>
      <c r="R66" s="48"/>
      <c r="S66" s="48"/>
      <c r="T66" s="49"/>
      <c r="U66" s="47" t="s">
        <v>167</v>
      </c>
      <c r="V66" s="48"/>
      <c r="W66" s="48"/>
      <c r="X66" s="48"/>
      <c r="Y66" s="48"/>
      <c r="Z66" s="48"/>
      <c r="AA66" s="48"/>
      <c r="AB66" s="97"/>
      <c r="AC66" s="104" t="s">
        <v>170</v>
      </c>
      <c r="AD66" s="105"/>
      <c r="AE66" s="106"/>
      <c r="AF66" s="115">
        <f>AC66*0.9</f>
        <v>1728900</v>
      </c>
      <c r="AG66" s="114"/>
    </row>
    <row r="67" spans="1:33" ht="21.9" customHeight="1">
      <c r="A67" s="14" t="s">
        <v>171</v>
      </c>
      <c r="B67" s="15"/>
      <c r="C67" s="15"/>
      <c r="D67" s="16"/>
      <c r="E67" s="50">
        <v>6100</v>
      </c>
      <c r="F67" s="51"/>
      <c r="G67" s="51"/>
      <c r="H67" s="52"/>
      <c r="I67" s="53">
        <v>120</v>
      </c>
      <c r="J67" s="54"/>
      <c r="K67" s="54"/>
      <c r="L67" s="54"/>
      <c r="M67" s="54"/>
      <c r="N67" s="55"/>
      <c r="O67" s="24" t="s">
        <v>166</v>
      </c>
      <c r="P67" s="25"/>
      <c r="Q67" s="25"/>
      <c r="R67" s="25"/>
      <c r="S67" s="25"/>
      <c r="T67" s="26"/>
      <c r="U67" s="24" t="s">
        <v>172</v>
      </c>
      <c r="V67" s="25"/>
      <c r="W67" s="25"/>
      <c r="X67" s="25"/>
      <c r="Y67" s="25"/>
      <c r="Z67" s="25"/>
      <c r="AA67" s="25"/>
      <c r="AB67" s="96"/>
      <c r="AC67" s="103" t="s">
        <v>173</v>
      </c>
      <c r="AD67" s="27"/>
      <c r="AE67" s="28"/>
      <c r="AF67" s="113">
        <f>AC67*0.9</f>
        <v>1755000</v>
      </c>
      <c r="AG67" s="114"/>
    </row>
    <row r="68" spans="1:33" ht="20.399999999999999" customHeight="1">
      <c r="A68" s="17" t="s">
        <v>174</v>
      </c>
      <c r="B68" s="18"/>
      <c r="C68" s="18"/>
      <c r="D68" s="19"/>
      <c r="E68" s="41">
        <v>6000</v>
      </c>
      <c r="F68" s="42"/>
      <c r="G68" s="42"/>
      <c r="H68" s="43"/>
      <c r="I68" s="44">
        <v>120</v>
      </c>
      <c r="J68" s="45"/>
      <c r="K68" s="45"/>
      <c r="L68" s="45"/>
      <c r="M68" s="45"/>
      <c r="N68" s="46"/>
      <c r="O68" s="47" t="s">
        <v>166</v>
      </c>
      <c r="P68" s="48"/>
      <c r="Q68" s="48"/>
      <c r="R68" s="48"/>
      <c r="S68" s="48"/>
      <c r="T68" s="49"/>
      <c r="U68" s="47" t="s">
        <v>172</v>
      </c>
      <c r="V68" s="48"/>
      <c r="W68" s="48"/>
      <c r="X68" s="48"/>
      <c r="Y68" s="48"/>
      <c r="Z68" s="48"/>
      <c r="AA68" s="48"/>
      <c r="AB68" s="97"/>
      <c r="AC68" s="104" t="s">
        <v>175</v>
      </c>
      <c r="AD68" s="105"/>
      <c r="AE68" s="106"/>
      <c r="AF68" s="115">
        <f>AC68*0.9</f>
        <v>1759500</v>
      </c>
      <c r="AG68" s="114"/>
    </row>
    <row r="69" spans="1:33" ht="24" customHeight="1">
      <c r="A69" s="23" t="s">
        <v>176</v>
      </c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</row>
    <row r="70" spans="1:33" ht="51.9" customHeight="1">
      <c r="A70" s="66" t="s">
        <v>227</v>
      </c>
      <c r="B70" s="67"/>
      <c r="C70" s="67"/>
      <c r="D70" s="67"/>
      <c r="E70" s="67"/>
      <c r="F70" s="68"/>
      <c r="G70" s="69" t="s">
        <v>234</v>
      </c>
      <c r="H70" s="70"/>
      <c r="I70" s="70"/>
      <c r="J70" s="71"/>
      <c r="K70" s="66" t="s">
        <v>233</v>
      </c>
      <c r="L70" s="67"/>
      <c r="M70" s="67"/>
      <c r="N70" s="67"/>
      <c r="O70" s="68"/>
      <c r="P70" s="69" t="s">
        <v>235</v>
      </c>
      <c r="Q70" s="70"/>
      <c r="R70" s="70"/>
      <c r="S70" s="71"/>
      <c r="T70" s="81" t="s">
        <v>236</v>
      </c>
      <c r="U70" s="82"/>
      <c r="V70" s="82"/>
      <c r="W70" s="82"/>
      <c r="X70" s="82"/>
      <c r="Y70" s="82"/>
      <c r="Z70" s="82"/>
      <c r="AA70" s="82"/>
      <c r="AB70" s="82"/>
      <c r="AC70" s="83"/>
      <c r="AD70" s="80"/>
      <c r="AE70" s="84" t="s">
        <v>224</v>
      </c>
      <c r="AF70" s="85" t="s">
        <v>225</v>
      </c>
      <c r="AG70" s="2"/>
    </row>
    <row r="71" spans="1:33" ht="20.100000000000001" customHeight="1">
      <c r="A71" s="4" t="s">
        <v>177</v>
      </c>
      <c r="B71" s="5"/>
      <c r="C71" s="5"/>
      <c r="D71" s="5"/>
      <c r="E71" s="5"/>
      <c r="F71" s="6"/>
      <c r="G71" s="10">
        <v>200</v>
      </c>
      <c r="H71" s="11"/>
      <c r="I71" s="11"/>
      <c r="J71" s="12"/>
      <c r="K71" s="10">
        <v>30</v>
      </c>
      <c r="L71" s="11"/>
      <c r="M71" s="11"/>
      <c r="N71" s="11"/>
      <c r="O71" s="12"/>
      <c r="P71" s="4" t="s">
        <v>178</v>
      </c>
      <c r="Q71" s="5"/>
      <c r="R71" s="5"/>
      <c r="S71" s="6"/>
      <c r="T71" s="29" t="s">
        <v>179</v>
      </c>
      <c r="U71" s="30"/>
      <c r="V71" s="30"/>
      <c r="W71" s="30"/>
      <c r="X71" s="30"/>
      <c r="Y71" s="30"/>
      <c r="Z71" s="30"/>
      <c r="AA71" s="30"/>
      <c r="AB71" s="30"/>
      <c r="AC71" s="31"/>
      <c r="AE71" s="78" t="s">
        <v>23</v>
      </c>
      <c r="AF71" s="116">
        <f>AE71*0.9</f>
        <v>124200</v>
      </c>
      <c r="AG71" s="1"/>
    </row>
    <row r="72" spans="1:33" ht="18.899999999999999" customHeight="1">
      <c r="A72" s="20" t="s">
        <v>180</v>
      </c>
      <c r="B72" s="21"/>
      <c r="C72" s="21"/>
      <c r="D72" s="21"/>
      <c r="E72" s="21"/>
      <c r="F72" s="22"/>
      <c r="G72" s="32">
        <v>300</v>
      </c>
      <c r="H72" s="33"/>
      <c r="I72" s="33"/>
      <c r="J72" s="34"/>
      <c r="K72" s="32">
        <v>30</v>
      </c>
      <c r="L72" s="33"/>
      <c r="M72" s="33"/>
      <c r="N72" s="33"/>
      <c r="O72" s="34"/>
      <c r="P72" s="20" t="s">
        <v>181</v>
      </c>
      <c r="Q72" s="21"/>
      <c r="R72" s="21"/>
      <c r="S72" s="22"/>
      <c r="T72" s="35" t="s">
        <v>182</v>
      </c>
      <c r="U72" s="36"/>
      <c r="V72" s="36"/>
      <c r="W72" s="36"/>
      <c r="X72" s="36"/>
      <c r="Y72" s="36"/>
      <c r="Z72" s="36"/>
      <c r="AA72" s="36"/>
      <c r="AB72" s="36"/>
      <c r="AC72" s="37"/>
      <c r="AE72" s="79" t="s">
        <v>183</v>
      </c>
      <c r="AF72" s="117">
        <f>AE72*0.9</f>
        <v>136800</v>
      </c>
      <c r="AG72" s="3"/>
    </row>
    <row r="73" spans="1:33" ht="20.100000000000001" customHeight="1">
      <c r="A73" s="4" t="s">
        <v>184</v>
      </c>
      <c r="B73" s="5"/>
      <c r="C73" s="5"/>
      <c r="D73" s="5"/>
      <c r="E73" s="5"/>
      <c r="F73" s="6"/>
      <c r="G73" s="10">
        <v>550</v>
      </c>
      <c r="H73" s="11"/>
      <c r="I73" s="11"/>
      <c r="J73" s="12"/>
      <c r="K73" s="10">
        <v>30</v>
      </c>
      <c r="L73" s="11"/>
      <c r="M73" s="11"/>
      <c r="N73" s="11"/>
      <c r="O73" s="12"/>
      <c r="P73" s="4" t="s">
        <v>185</v>
      </c>
      <c r="Q73" s="5"/>
      <c r="R73" s="5"/>
      <c r="S73" s="6"/>
      <c r="T73" s="29" t="s">
        <v>186</v>
      </c>
      <c r="U73" s="30"/>
      <c r="V73" s="30"/>
      <c r="W73" s="30"/>
      <c r="X73" s="30"/>
      <c r="Y73" s="30"/>
      <c r="Z73" s="30"/>
      <c r="AA73" s="30"/>
      <c r="AB73" s="30"/>
      <c r="AC73" s="31"/>
      <c r="AE73" s="78" t="s">
        <v>60</v>
      </c>
      <c r="AF73" s="116">
        <f>AE73*0.9</f>
        <v>166500</v>
      </c>
      <c r="AG73" s="1"/>
    </row>
    <row r="74" spans="1:33" ht="19.5" customHeight="1">
      <c r="A74" s="20" t="s">
        <v>187</v>
      </c>
      <c r="B74" s="21"/>
      <c r="C74" s="21"/>
      <c r="D74" s="21"/>
      <c r="E74" s="21"/>
      <c r="F74" s="22"/>
      <c r="G74" s="32">
        <v>800</v>
      </c>
      <c r="H74" s="33"/>
      <c r="I74" s="33"/>
      <c r="J74" s="34"/>
      <c r="K74" s="32">
        <v>30</v>
      </c>
      <c r="L74" s="33"/>
      <c r="M74" s="33"/>
      <c r="N74" s="33"/>
      <c r="O74" s="34"/>
      <c r="P74" s="20" t="s">
        <v>188</v>
      </c>
      <c r="Q74" s="21"/>
      <c r="R74" s="21"/>
      <c r="S74" s="22"/>
      <c r="T74" s="35" t="s">
        <v>189</v>
      </c>
      <c r="U74" s="36"/>
      <c r="V74" s="36"/>
      <c r="W74" s="36"/>
      <c r="X74" s="36"/>
      <c r="Y74" s="36"/>
      <c r="Z74" s="36"/>
      <c r="AA74" s="36"/>
      <c r="AB74" s="36"/>
      <c r="AC74" s="37"/>
      <c r="AE74" s="79" t="s">
        <v>190</v>
      </c>
      <c r="AF74" s="117">
        <f>AE74*9</f>
        <v>2079000</v>
      </c>
      <c r="AG74" s="1"/>
    </row>
    <row r="75" spans="1:33" ht="28.5" customHeight="1">
      <c r="A75" s="23" t="s">
        <v>191</v>
      </c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</row>
    <row r="76" spans="1:33" ht="40.799999999999997" customHeight="1">
      <c r="A76" s="1"/>
      <c r="B76" s="66" t="s">
        <v>227</v>
      </c>
      <c r="C76" s="68"/>
      <c r="D76" s="69" t="s">
        <v>234</v>
      </c>
      <c r="E76" s="70"/>
      <c r="F76" s="70"/>
      <c r="G76" s="71"/>
      <c r="H76" s="86" t="s">
        <v>238</v>
      </c>
      <c r="I76" s="87"/>
      <c r="J76" s="87"/>
      <c r="K76" s="87"/>
      <c r="L76" s="88"/>
      <c r="M76" s="89" t="s">
        <v>230</v>
      </c>
      <c r="N76" s="90"/>
      <c r="O76" s="90"/>
      <c r="P76" s="90"/>
      <c r="Q76" s="90"/>
      <c r="R76" s="90"/>
      <c r="S76" s="90"/>
      <c r="T76" s="90"/>
      <c r="U76" s="91"/>
      <c r="V76" s="89" t="s">
        <v>231</v>
      </c>
      <c r="W76" s="90"/>
      <c r="X76" s="90"/>
      <c r="Y76" s="90"/>
      <c r="Z76" s="90"/>
      <c r="AA76" s="90"/>
      <c r="AB76" s="90"/>
      <c r="AC76" s="90"/>
      <c r="AD76" s="91"/>
      <c r="AE76" s="84" t="s">
        <v>237</v>
      </c>
      <c r="AF76" s="92" t="s">
        <v>225</v>
      </c>
      <c r="AG76" s="1"/>
    </row>
    <row r="77" spans="1:33" ht="18" customHeight="1">
      <c r="A77" s="3"/>
      <c r="B77" s="4" t="s">
        <v>192</v>
      </c>
      <c r="C77" s="6"/>
      <c r="D77" s="10">
        <v>230</v>
      </c>
      <c r="E77" s="11"/>
      <c r="F77" s="11"/>
      <c r="G77" s="12"/>
      <c r="H77" s="29" t="s">
        <v>193</v>
      </c>
      <c r="I77" s="30"/>
      <c r="J77" s="30"/>
      <c r="K77" s="30"/>
      <c r="L77" s="31"/>
      <c r="M77" s="4" t="s">
        <v>19</v>
      </c>
      <c r="N77" s="5"/>
      <c r="O77" s="5"/>
      <c r="P77" s="5"/>
      <c r="Q77" s="5"/>
      <c r="R77" s="5"/>
      <c r="S77" s="5"/>
      <c r="T77" s="5"/>
      <c r="U77" s="6"/>
      <c r="V77" s="29" t="s">
        <v>194</v>
      </c>
      <c r="W77" s="30"/>
      <c r="X77" s="30"/>
      <c r="Y77" s="30"/>
      <c r="Z77" s="30"/>
      <c r="AA77" s="30"/>
      <c r="AB77" s="30"/>
      <c r="AC77" s="30"/>
      <c r="AD77" s="31"/>
      <c r="AE77" s="78" t="s">
        <v>57</v>
      </c>
      <c r="AF77" s="107">
        <f>AE77*0.9</f>
        <v>157500</v>
      </c>
      <c r="AG77" s="3"/>
    </row>
    <row r="78" spans="1:33" ht="17.100000000000001" customHeight="1">
      <c r="A78" s="3"/>
      <c r="B78" s="4" t="s">
        <v>195</v>
      </c>
      <c r="C78" s="6"/>
      <c r="D78" s="10">
        <v>230</v>
      </c>
      <c r="E78" s="11"/>
      <c r="F78" s="11"/>
      <c r="G78" s="12"/>
      <c r="H78" s="29" t="s">
        <v>196</v>
      </c>
      <c r="I78" s="30"/>
      <c r="J78" s="30"/>
      <c r="K78" s="30"/>
      <c r="L78" s="31"/>
      <c r="M78" s="4" t="s">
        <v>19</v>
      </c>
      <c r="N78" s="5"/>
      <c r="O78" s="5"/>
      <c r="P78" s="5"/>
      <c r="Q78" s="5"/>
      <c r="R78" s="5"/>
      <c r="S78" s="5"/>
      <c r="T78" s="5"/>
      <c r="U78" s="6"/>
      <c r="V78" s="29" t="s">
        <v>197</v>
      </c>
      <c r="W78" s="30"/>
      <c r="X78" s="30"/>
      <c r="Y78" s="30"/>
      <c r="Z78" s="30"/>
      <c r="AA78" s="30"/>
      <c r="AB78" s="30"/>
      <c r="AC78" s="30"/>
      <c r="AD78" s="31"/>
      <c r="AE78" s="78" t="s">
        <v>198</v>
      </c>
      <c r="AF78" s="107">
        <f>AE78*0.9</f>
        <v>167400</v>
      </c>
      <c r="AG78" s="3"/>
    </row>
    <row r="79" spans="1:33" ht="18" customHeight="1">
      <c r="A79" s="3"/>
      <c r="B79" s="20" t="s">
        <v>199</v>
      </c>
      <c r="C79" s="22"/>
      <c r="D79" s="32">
        <v>400</v>
      </c>
      <c r="E79" s="33"/>
      <c r="F79" s="33"/>
      <c r="G79" s="34"/>
      <c r="H79" s="35" t="s">
        <v>193</v>
      </c>
      <c r="I79" s="36"/>
      <c r="J79" s="36"/>
      <c r="K79" s="36"/>
      <c r="L79" s="37"/>
      <c r="M79" s="38" t="s">
        <v>49</v>
      </c>
      <c r="N79" s="39"/>
      <c r="O79" s="39"/>
      <c r="P79" s="39"/>
      <c r="Q79" s="39"/>
      <c r="R79" s="39"/>
      <c r="S79" s="39"/>
      <c r="T79" s="39"/>
      <c r="U79" s="40"/>
      <c r="V79" s="35" t="s">
        <v>200</v>
      </c>
      <c r="W79" s="36"/>
      <c r="X79" s="36"/>
      <c r="Y79" s="36"/>
      <c r="Z79" s="36"/>
      <c r="AA79" s="36"/>
      <c r="AB79" s="36"/>
      <c r="AC79" s="36"/>
      <c r="AD79" s="37"/>
      <c r="AE79" s="79" t="s">
        <v>201</v>
      </c>
      <c r="AF79" s="108">
        <f>AE79*0.9</f>
        <v>189000</v>
      </c>
      <c r="AG79" s="3"/>
    </row>
    <row r="80" spans="1:33" ht="17.100000000000001" customHeight="1">
      <c r="A80" s="3"/>
      <c r="B80" s="20" t="s">
        <v>202</v>
      </c>
      <c r="C80" s="22"/>
      <c r="D80" s="32">
        <v>400</v>
      </c>
      <c r="E80" s="33"/>
      <c r="F80" s="33"/>
      <c r="G80" s="34"/>
      <c r="H80" s="35" t="s">
        <v>196</v>
      </c>
      <c r="I80" s="36"/>
      <c r="J80" s="36"/>
      <c r="K80" s="36"/>
      <c r="L80" s="37"/>
      <c r="M80" s="38" t="s">
        <v>49</v>
      </c>
      <c r="N80" s="39"/>
      <c r="O80" s="39"/>
      <c r="P80" s="39"/>
      <c r="Q80" s="39"/>
      <c r="R80" s="39"/>
      <c r="S80" s="39"/>
      <c r="T80" s="39"/>
      <c r="U80" s="40"/>
      <c r="V80" s="35" t="s">
        <v>203</v>
      </c>
      <c r="W80" s="36"/>
      <c r="X80" s="36"/>
      <c r="Y80" s="36"/>
      <c r="Z80" s="36"/>
      <c r="AA80" s="36"/>
      <c r="AB80" s="36"/>
      <c r="AC80" s="36"/>
      <c r="AD80" s="37"/>
      <c r="AE80" s="79" t="s">
        <v>204</v>
      </c>
      <c r="AF80" s="108">
        <f>AE80*0.9</f>
        <v>203400</v>
      </c>
      <c r="AG80" s="3"/>
    </row>
    <row r="81" spans="1:33" ht="18" customHeight="1">
      <c r="A81" s="3"/>
      <c r="B81" s="4" t="s">
        <v>205</v>
      </c>
      <c r="C81" s="6"/>
      <c r="D81" s="10">
        <v>630</v>
      </c>
      <c r="E81" s="11"/>
      <c r="F81" s="11"/>
      <c r="G81" s="12"/>
      <c r="H81" s="29" t="s">
        <v>193</v>
      </c>
      <c r="I81" s="30"/>
      <c r="J81" s="30"/>
      <c r="K81" s="30"/>
      <c r="L81" s="31"/>
      <c r="M81" s="7" t="s">
        <v>64</v>
      </c>
      <c r="N81" s="8"/>
      <c r="O81" s="8"/>
      <c r="P81" s="8"/>
      <c r="Q81" s="8"/>
      <c r="R81" s="8"/>
      <c r="S81" s="8"/>
      <c r="T81" s="8"/>
      <c r="U81" s="9"/>
      <c r="V81" s="29" t="s">
        <v>206</v>
      </c>
      <c r="W81" s="30"/>
      <c r="X81" s="30"/>
      <c r="Y81" s="30"/>
      <c r="Z81" s="30"/>
      <c r="AA81" s="30"/>
      <c r="AB81" s="30"/>
      <c r="AC81" s="30"/>
      <c r="AD81" s="31"/>
      <c r="AE81" s="78" t="s">
        <v>207</v>
      </c>
      <c r="AF81" s="107">
        <f>AE81*0.9</f>
        <v>261000</v>
      </c>
      <c r="AG81" s="3"/>
    </row>
    <row r="82" spans="1:33" ht="17.100000000000001" customHeight="1">
      <c r="A82" s="3"/>
      <c r="B82" s="4" t="s">
        <v>208</v>
      </c>
      <c r="C82" s="6"/>
      <c r="D82" s="10">
        <v>630</v>
      </c>
      <c r="E82" s="11"/>
      <c r="F82" s="11"/>
      <c r="G82" s="12"/>
      <c r="H82" s="29" t="s">
        <v>196</v>
      </c>
      <c r="I82" s="30"/>
      <c r="J82" s="30"/>
      <c r="K82" s="30"/>
      <c r="L82" s="31"/>
      <c r="M82" s="7" t="s">
        <v>64</v>
      </c>
      <c r="N82" s="8"/>
      <c r="O82" s="8"/>
      <c r="P82" s="8"/>
      <c r="Q82" s="8"/>
      <c r="R82" s="8"/>
      <c r="S82" s="8"/>
      <c r="T82" s="8"/>
      <c r="U82" s="9"/>
      <c r="V82" s="29" t="s">
        <v>209</v>
      </c>
      <c r="W82" s="30"/>
      <c r="X82" s="30"/>
      <c r="Y82" s="30"/>
      <c r="Z82" s="30"/>
      <c r="AA82" s="30"/>
      <c r="AB82" s="30"/>
      <c r="AC82" s="30"/>
      <c r="AD82" s="31"/>
      <c r="AE82" s="78" t="s">
        <v>210</v>
      </c>
      <c r="AF82" s="107">
        <f>AE82*0.9</f>
        <v>283500</v>
      </c>
      <c r="AG82" s="3"/>
    </row>
    <row r="83" spans="1:33" ht="18" customHeight="1">
      <c r="A83" s="3"/>
      <c r="B83" s="20" t="s">
        <v>211</v>
      </c>
      <c r="C83" s="22"/>
      <c r="D83" s="32">
        <v>850</v>
      </c>
      <c r="E83" s="33"/>
      <c r="F83" s="33"/>
      <c r="G83" s="34"/>
      <c r="H83" s="35" t="s">
        <v>193</v>
      </c>
      <c r="I83" s="36"/>
      <c r="J83" s="36"/>
      <c r="K83" s="36"/>
      <c r="L83" s="37"/>
      <c r="M83" s="38" t="s">
        <v>79</v>
      </c>
      <c r="N83" s="39"/>
      <c r="O83" s="39"/>
      <c r="P83" s="39"/>
      <c r="Q83" s="39"/>
      <c r="R83" s="39"/>
      <c r="S83" s="39"/>
      <c r="T83" s="39"/>
      <c r="U83" s="40"/>
      <c r="V83" s="35" t="s">
        <v>212</v>
      </c>
      <c r="W83" s="36"/>
      <c r="X83" s="36"/>
      <c r="Y83" s="36"/>
      <c r="Z83" s="36"/>
      <c r="AA83" s="36"/>
      <c r="AB83" s="36"/>
      <c r="AC83" s="36"/>
      <c r="AD83" s="37"/>
      <c r="AE83" s="79" t="s">
        <v>213</v>
      </c>
      <c r="AF83" s="108">
        <f>AE83*0.9</f>
        <v>306000</v>
      </c>
      <c r="AG83" s="3"/>
    </row>
    <row r="84" spans="1:33" ht="17.100000000000001" customHeight="1">
      <c r="A84" s="3"/>
      <c r="B84" s="20" t="s">
        <v>214</v>
      </c>
      <c r="C84" s="22"/>
      <c r="D84" s="32">
        <v>850</v>
      </c>
      <c r="E84" s="33"/>
      <c r="F84" s="33"/>
      <c r="G84" s="34"/>
      <c r="H84" s="35" t="s">
        <v>215</v>
      </c>
      <c r="I84" s="36"/>
      <c r="J84" s="36"/>
      <c r="K84" s="36"/>
      <c r="L84" s="37"/>
      <c r="M84" s="38" t="s">
        <v>79</v>
      </c>
      <c r="N84" s="39"/>
      <c r="O84" s="39"/>
      <c r="P84" s="39"/>
      <c r="Q84" s="39"/>
      <c r="R84" s="39"/>
      <c r="S84" s="39"/>
      <c r="T84" s="39"/>
      <c r="U84" s="40"/>
      <c r="V84" s="35" t="s">
        <v>216</v>
      </c>
      <c r="W84" s="36"/>
      <c r="X84" s="36"/>
      <c r="Y84" s="36"/>
      <c r="Z84" s="36"/>
      <c r="AA84" s="36"/>
      <c r="AB84" s="36"/>
      <c r="AC84" s="36"/>
      <c r="AD84" s="37"/>
      <c r="AE84" s="79" t="s">
        <v>217</v>
      </c>
      <c r="AF84" s="108">
        <f>AE84*0.9</f>
        <v>342000</v>
      </c>
      <c r="AG84" s="3"/>
    </row>
    <row r="85" spans="1:33" ht="18" customHeight="1">
      <c r="A85" s="3"/>
      <c r="B85" s="4" t="s">
        <v>218</v>
      </c>
      <c r="C85" s="6"/>
      <c r="D85" s="10">
        <v>950</v>
      </c>
      <c r="E85" s="11"/>
      <c r="F85" s="11"/>
      <c r="G85" s="12"/>
      <c r="H85" s="29" t="s">
        <v>193</v>
      </c>
      <c r="I85" s="30"/>
      <c r="J85" s="30"/>
      <c r="K85" s="30"/>
      <c r="L85" s="31"/>
      <c r="M85" s="7" t="s">
        <v>94</v>
      </c>
      <c r="N85" s="8"/>
      <c r="O85" s="8"/>
      <c r="P85" s="8"/>
      <c r="Q85" s="8"/>
      <c r="R85" s="8"/>
      <c r="S85" s="8"/>
      <c r="T85" s="8"/>
      <c r="U85" s="9"/>
      <c r="V85" s="29" t="s">
        <v>219</v>
      </c>
      <c r="W85" s="30"/>
      <c r="X85" s="30"/>
      <c r="Y85" s="30"/>
      <c r="Z85" s="30"/>
      <c r="AA85" s="30"/>
      <c r="AB85" s="30"/>
      <c r="AC85" s="30"/>
      <c r="AD85" s="31"/>
      <c r="AE85" s="78" t="s">
        <v>220</v>
      </c>
      <c r="AF85" s="107">
        <f>AE85*0.9</f>
        <v>414000</v>
      </c>
      <c r="AG85" s="3"/>
    </row>
    <row r="86" spans="1:33" ht="17.850000000000001" customHeight="1">
      <c r="A86" s="3"/>
      <c r="B86" s="4" t="s">
        <v>221</v>
      </c>
      <c r="C86" s="6"/>
      <c r="D86" s="10">
        <v>950</v>
      </c>
      <c r="E86" s="11"/>
      <c r="F86" s="11"/>
      <c r="G86" s="12"/>
      <c r="H86" s="29" t="s">
        <v>196</v>
      </c>
      <c r="I86" s="30"/>
      <c r="J86" s="30"/>
      <c r="K86" s="30"/>
      <c r="L86" s="31"/>
      <c r="M86" s="7" t="s">
        <v>94</v>
      </c>
      <c r="N86" s="8"/>
      <c r="O86" s="8"/>
      <c r="P86" s="8"/>
      <c r="Q86" s="8"/>
      <c r="R86" s="8"/>
      <c r="S86" s="8"/>
      <c r="T86" s="8"/>
      <c r="U86" s="9"/>
      <c r="V86" s="29" t="s">
        <v>222</v>
      </c>
      <c r="W86" s="30"/>
      <c r="X86" s="30"/>
      <c r="Y86" s="30"/>
      <c r="Z86" s="30"/>
      <c r="AA86" s="30"/>
      <c r="AB86" s="30"/>
      <c r="AC86" s="30"/>
      <c r="AD86" s="31"/>
      <c r="AE86" s="78" t="s">
        <v>223</v>
      </c>
      <c r="AF86" s="107">
        <f>AE86*0.9</f>
        <v>441000</v>
      </c>
      <c r="AG86" s="3"/>
    </row>
    <row r="87" spans="1:33" ht="104.25" customHeight="1">
      <c r="A87" s="75" t="s">
        <v>232</v>
      </c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</row>
    <row r="88" spans="1:33" ht="27.6" customHeight="1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</row>
  </sheetData>
  <mergeCells count="520">
    <mergeCell ref="A1:AG1"/>
    <mergeCell ref="A2:D2"/>
    <mergeCell ref="E2:H2"/>
    <mergeCell ref="I2:N2"/>
    <mergeCell ref="O2:T2"/>
    <mergeCell ref="U2:AB2"/>
    <mergeCell ref="AC2:AE2"/>
    <mergeCell ref="AF2:AG2"/>
    <mergeCell ref="A3:D3"/>
    <mergeCell ref="E3:H3"/>
    <mergeCell ref="I3:N3"/>
    <mergeCell ref="O3:T3"/>
    <mergeCell ref="U3:AB3"/>
    <mergeCell ref="AC3:AE3"/>
    <mergeCell ref="AF3:AG3"/>
    <mergeCell ref="A4:D4"/>
    <mergeCell ref="E4:H4"/>
    <mergeCell ref="I4:N4"/>
    <mergeCell ref="O4:T4"/>
    <mergeCell ref="U4:AB4"/>
    <mergeCell ref="AC4:AE4"/>
    <mergeCell ref="AF4:AG4"/>
    <mergeCell ref="A5:D5"/>
    <mergeCell ref="E5:H5"/>
    <mergeCell ref="I5:N5"/>
    <mergeCell ref="O5:T5"/>
    <mergeCell ref="U5:AB5"/>
    <mergeCell ref="AC5:AE5"/>
    <mergeCell ref="AF5:AG5"/>
    <mergeCell ref="A6:D6"/>
    <mergeCell ref="E6:H6"/>
    <mergeCell ref="I6:N6"/>
    <mergeCell ref="O6:T6"/>
    <mergeCell ref="U6:AB6"/>
    <mergeCell ref="AC6:AE6"/>
    <mergeCell ref="AF6:AG6"/>
    <mergeCell ref="A7:D7"/>
    <mergeCell ref="E7:H7"/>
    <mergeCell ref="I7:N7"/>
    <mergeCell ref="O7:T7"/>
    <mergeCell ref="U7:AB7"/>
    <mergeCell ref="AC7:AE7"/>
    <mergeCell ref="AF7:AG7"/>
    <mergeCell ref="A8:D8"/>
    <mergeCell ref="E8:H8"/>
    <mergeCell ref="I8:N8"/>
    <mergeCell ref="O8:T8"/>
    <mergeCell ref="U8:AB8"/>
    <mergeCell ref="AC8:AE8"/>
    <mergeCell ref="AF8:AG8"/>
    <mergeCell ref="A9:D9"/>
    <mergeCell ref="E9:H9"/>
    <mergeCell ref="I9:N9"/>
    <mergeCell ref="O9:T9"/>
    <mergeCell ref="U9:AB9"/>
    <mergeCell ref="AC9:AE9"/>
    <mergeCell ref="AF9:AG9"/>
    <mergeCell ref="A10:D10"/>
    <mergeCell ref="E10:H10"/>
    <mergeCell ref="I10:N10"/>
    <mergeCell ref="O10:T10"/>
    <mergeCell ref="U10:AB10"/>
    <mergeCell ref="AC10:AE10"/>
    <mergeCell ref="AF10:AG10"/>
    <mergeCell ref="A11:D11"/>
    <mergeCell ref="E11:H11"/>
    <mergeCell ref="I11:N11"/>
    <mergeCell ref="O11:T11"/>
    <mergeCell ref="U11:AB11"/>
    <mergeCell ref="AC11:AE11"/>
    <mergeCell ref="AF11:AG11"/>
    <mergeCell ref="A12:D12"/>
    <mergeCell ref="E12:H12"/>
    <mergeCell ref="I12:N12"/>
    <mergeCell ref="O12:T12"/>
    <mergeCell ref="U12:AB12"/>
    <mergeCell ref="AC12:AE12"/>
    <mergeCell ref="AF12:AG12"/>
    <mergeCell ref="A13:D13"/>
    <mergeCell ref="E13:H13"/>
    <mergeCell ref="I13:N13"/>
    <mergeCell ref="O13:T13"/>
    <mergeCell ref="U13:AB13"/>
    <mergeCell ref="AC13:AE13"/>
    <mergeCell ref="AF13:AG13"/>
    <mergeCell ref="A14:D14"/>
    <mergeCell ref="E14:H14"/>
    <mergeCell ref="I14:N14"/>
    <mergeCell ref="O14:T14"/>
    <mergeCell ref="U14:AB14"/>
    <mergeCell ref="AC14:AE14"/>
    <mergeCell ref="AF14:AG14"/>
    <mergeCell ref="A15:D15"/>
    <mergeCell ref="E15:H15"/>
    <mergeCell ref="I15:N15"/>
    <mergeCell ref="O15:T15"/>
    <mergeCell ref="U15:AB15"/>
    <mergeCell ref="AC15:AE15"/>
    <mergeCell ref="AF15:AG15"/>
    <mergeCell ref="A16:D16"/>
    <mergeCell ref="E16:H16"/>
    <mergeCell ref="I16:N16"/>
    <mergeCell ref="O16:T16"/>
    <mergeCell ref="U16:AB16"/>
    <mergeCell ref="AC16:AE16"/>
    <mergeCell ref="AF16:AG16"/>
    <mergeCell ref="A17:D17"/>
    <mergeCell ref="E17:H17"/>
    <mergeCell ref="I17:N17"/>
    <mergeCell ref="O17:T17"/>
    <mergeCell ref="U17:AB17"/>
    <mergeCell ref="AC17:AE17"/>
    <mergeCell ref="AF17:AG17"/>
    <mergeCell ref="A18:D18"/>
    <mergeCell ref="E18:H18"/>
    <mergeCell ref="I18:N18"/>
    <mergeCell ref="O18:T18"/>
    <mergeCell ref="U18:AB18"/>
    <mergeCell ref="AC18:AE18"/>
    <mergeCell ref="AF18:AG18"/>
    <mergeCell ref="A19:D19"/>
    <mergeCell ref="E19:H19"/>
    <mergeCell ref="I19:N19"/>
    <mergeCell ref="O19:T19"/>
    <mergeCell ref="U19:AB19"/>
    <mergeCell ref="AC19:AE19"/>
    <mergeCell ref="AF19:AG19"/>
    <mergeCell ref="A20:D20"/>
    <mergeCell ref="E20:H20"/>
    <mergeCell ref="I20:N20"/>
    <mergeCell ref="O20:T20"/>
    <mergeCell ref="U20:AB20"/>
    <mergeCell ref="AC20:AE20"/>
    <mergeCell ref="AF20:AG20"/>
    <mergeCell ref="A21:D21"/>
    <mergeCell ref="E21:H21"/>
    <mergeCell ref="I21:N21"/>
    <mergeCell ref="O21:T21"/>
    <mergeCell ref="U21:AB21"/>
    <mergeCell ref="AC21:AE21"/>
    <mergeCell ref="AF21:AG21"/>
    <mergeCell ref="A22:D22"/>
    <mergeCell ref="E22:H22"/>
    <mergeCell ref="I22:N22"/>
    <mergeCell ref="O22:T22"/>
    <mergeCell ref="U22:AB22"/>
    <mergeCell ref="AC22:AE22"/>
    <mergeCell ref="AF22:AG22"/>
    <mergeCell ref="A23:D23"/>
    <mergeCell ref="E23:H23"/>
    <mergeCell ref="I23:N23"/>
    <mergeCell ref="O23:T23"/>
    <mergeCell ref="U23:AB23"/>
    <mergeCell ref="AC23:AE23"/>
    <mergeCell ref="AF23:AG23"/>
    <mergeCell ref="A24:D24"/>
    <mergeCell ref="E24:H24"/>
    <mergeCell ref="I24:N24"/>
    <mergeCell ref="O24:T24"/>
    <mergeCell ref="U24:AB24"/>
    <mergeCell ref="AC24:AE24"/>
    <mergeCell ref="AF24:AG24"/>
    <mergeCell ref="A25:D25"/>
    <mergeCell ref="E25:H25"/>
    <mergeCell ref="I25:N25"/>
    <mergeCell ref="O25:T25"/>
    <mergeCell ref="U25:AB25"/>
    <mergeCell ref="AC25:AE25"/>
    <mergeCell ref="AF25:AG25"/>
    <mergeCell ref="A26:D26"/>
    <mergeCell ref="E26:H26"/>
    <mergeCell ref="I26:N26"/>
    <mergeCell ref="O26:T26"/>
    <mergeCell ref="U26:AB26"/>
    <mergeCell ref="AC26:AE26"/>
    <mergeCell ref="AF26:AG26"/>
    <mergeCell ref="A27:D27"/>
    <mergeCell ref="E27:H27"/>
    <mergeCell ref="I27:N27"/>
    <mergeCell ref="O27:T27"/>
    <mergeCell ref="U27:AB27"/>
    <mergeCell ref="AC27:AE27"/>
    <mergeCell ref="AF27:AG27"/>
    <mergeCell ref="A28:D28"/>
    <mergeCell ref="E28:H28"/>
    <mergeCell ref="I28:N28"/>
    <mergeCell ref="O28:T28"/>
    <mergeCell ref="U28:AB28"/>
    <mergeCell ref="AC28:AE28"/>
    <mergeCell ref="AF28:AG28"/>
    <mergeCell ref="A29:D29"/>
    <mergeCell ref="E29:H29"/>
    <mergeCell ref="I29:N29"/>
    <mergeCell ref="O29:T29"/>
    <mergeCell ref="U29:AB29"/>
    <mergeCell ref="AC29:AE29"/>
    <mergeCell ref="AF29:AG29"/>
    <mergeCell ref="A30:D30"/>
    <mergeCell ref="E30:H30"/>
    <mergeCell ref="I30:N30"/>
    <mergeCell ref="O30:T30"/>
    <mergeCell ref="U30:AB30"/>
    <mergeCell ref="AC30:AE30"/>
    <mergeCell ref="AF30:AG30"/>
    <mergeCell ref="A31:D31"/>
    <mergeCell ref="E31:H31"/>
    <mergeCell ref="I31:N31"/>
    <mergeCell ref="O31:T31"/>
    <mergeCell ref="U31:AB31"/>
    <mergeCell ref="AC31:AE31"/>
    <mergeCell ref="AF31:AG31"/>
    <mergeCell ref="A32:D32"/>
    <mergeCell ref="E32:H32"/>
    <mergeCell ref="I32:N32"/>
    <mergeCell ref="O32:T32"/>
    <mergeCell ref="U32:AB32"/>
    <mergeCell ref="AC32:AE32"/>
    <mergeCell ref="AF32:AG32"/>
    <mergeCell ref="A33:D33"/>
    <mergeCell ref="E33:H33"/>
    <mergeCell ref="I33:N33"/>
    <mergeCell ref="O33:T33"/>
    <mergeCell ref="U33:AB33"/>
    <mergeCell ref="AC33:AE33"/>
    <mergeCell ref="AF33:AG33"/>
    <mergeCell ref="A34:D34"/>
    <mergeCell ref="E34:H34"/>
    <mergeCell ref="I34:N34"/>
    <mergeCell ref="O34:T34"/>
    <mergeCell ref="U34:AB34"/>
    <mergeCell ref="AC34:AE34"/>
    <mergeCell ref="AF34:AG34"/>
    <mergeCell ref="A35:D35"/>
    <mergeCell ref="E35:H35"/>
    <mergeCell ref="I35:N35"/>
    <mergeCell ref="O35:T35"/>
    <mergeCell ref="U35:AB35"/>
    <mergeCell ref="AC35:AE35"/>
    <mergeCell ref="A36:D36"/>
    <mergeCell ref="E36:H36"/>
    <mergeCell ref="I36:N36"/>
    <mergeCell ref="O36:T36"/>
    <mergeCell ref="U36:AB36"/>
    <mergeCell ref="AC36:AE36"/>
    <mergeCell ref="A37:D37"/>
    <mergeCell ref="E37:H37"/>
    <mergeCell ref="I37:N37"/>
    <mergeCell ref="O37:T37"/>
    <mergeCell ref="U37:AB37"/>
    <mergeCell ref="AC37:AE37"/>
    <mergeCell ref="A38:D38"/>
    <mergeCell ref="E38:H38"/>
    <mergeCell ref="I38:N38"/>
    <mergeCell ref="O38:T38"/>
    <mergeCell ref="U38:AB38"/>
    <mergeCell ref="AC38:AE38"/>
    <mergeCell ref="A39:D39"/>
    <mergeCell ref="E39:H39"/>
    <mergeCell ref="I39:N39"/>
    <mergeCell ref="O39:T39"/>
    <mergeCell ref="U39:AB39"/>
    <mergeCell ref="AC39:AE39"/>
    <mergeCell ref="A40:D40"/>
    <mergeCell ref="E40:H40"/>
    <mergeCell ref="I40:N40"/>
    <mergeCell ref="O40:T40"/>
    <mergeCell ref="U40:AB40"/>
    <mergeCell ref="AC40:AE40"/>
    <mergeCell ref="A41:D41"/>
    <mergeCell ref="E41:H41"/>
    <mergeCell ref="I41:N41"/>
    <mergeCell ref="O41:T41"/>
    <mergeCell ref="U41:AB41"/>
    <mergeCell ref="AC41:AE41"/>
    <mergeCell ref="A42:D42"/>
    <mergeCell ref="E42:H42"/>
    <mergeCell ref="I42:N42"/>
    <mergeCell ref="O42:T42"/>
    <mergeCell ref="U42:AB42"/>
    <mergeCell ref="AC42:AE42"/>
    <mergeCell ref="A43:D43"/>
    <mergeCell ref="E43:H43"/>
    <mergeCell ref="I43:N43"/>
    <mergeCell ref="O43:T43"/>
    <mergeCell ref="U43:AB43"/>
    <mergeCell ref="AC43:AE43"/>
    <mergeCell ref="A44:D44"/>
    <mergeCell ref="E44:H44"/>
    <mergeCell ref="I44:N44"/>
    <mergeCell ref="O44:T44"/>
    <mergeCell ref="U44:AB44"/>
    <mergeCell ref="AC44:AE44"/>
    <mergeCell ref="A45:D45"/>
    <mergeCell ref="E45:H45"/>
    <mergeCell ref="I45:N45"/>
    <mergeCell ref="O45:T45"/>
    <mergeCell ref="U45:AB45"/>
    <mergeCell ref="AC45:AE45"/>
    <mergeCell ref="A46:D46"/>
    <mergeCell ref="E46:H46"/>
    <mergeCell ref="I46:N46"/>
    <mergeCell ref="O46:T46"/>
    <mergeCell ref="U46:AB46"/>
    <mergeCell ref="AC46:AE46"/>
    <mergeCell ref="A47:D47"/>
    <mergeCell ref="E47:H47"/>
    <mergeCell ref="I47:N47"/>
    <mergeCell ref="O47:T47"/>
    <mergeCell ref="U47:AB47"/>
    <mergeCell ref="AC47:AE47"/>
    <mergeCell ref="A48:D48"/>
    <mergeCell ref="E48:H48"/>
    <mergeCell ref="I48:N48"/>
    <mergeCell ref="O48:T48"/>
    <mergeCell ref="U48:AB48"/>
    <mergeCell ref="AC48:AE48"/>
    <mergeCell ref="A49:D49"/>
    <mergeCell ref="E49:H49"/>
    <mergeCell ref="I49:N49"/>
    <mergeCell ref="O49:T49"/>
    <mergeCell ref="U49:AB49"/>
    <mergeCell ref="AC49:AE49"/>
    <mergeCell ref="A50:D50"/>
    <mergeCell ref="E50:H50"/>
    <mergeCell ref="I50:N50"/>
    <mergeCell ref="O50:T50"/>
    <mergeCell ref="U50:AB50"/>
    <mergeCell ref="AC50:AE50"/>
    <mergeCell ref="A51:D51"/>
    <mergeCell ref="E51:H51"/>
    <mergeCell ref="I51:N51"/>
    <mergeCell ref="O51:T51"/>
    <mergeCell ref="U51:AB51"/>
    <mergeCell ref="AC51:AE51"/>
    <mergeCell ref="A52:D52"/>
    <mergeCell ref="E52:H52"/>
    <mergeCell ref="I52:N52"/>
    <mergeCell ref="O52:T52"/>
    <mergeCell ref="U52:AB52"/>
    <mergeCell ref="AC52:AE52"/>
    <mergeCell ref="A53:D53"/>
    <mergeCell ref="E53:H53"/>
    <mergeCell ref="I53:N53"/>
    <mergeCell ref="O53:T53"/>
    <mergeCell ref="U53:AB53"/>
    <mergeCell ref="AC53:AE53"/>
    <mergeCell ref="A54:D54"/>
    <mergeCell ref="E54:H54"/>
    <mergeCell ref="I54:N54"/>
    <mergeCell ref="O54:T54"/>
    <mergeCell ref="U54:AB54"/>
    <mergeCell ref="AC54:AE54"/>
    <mergeCell ref="A55:D55"/>
    <mergeCell ref="E55:H55"/>
    <mergeCell ref="I55:N55"/>
    <mergeCell ref="O55:T55"/>
    <mergeCell ref="U55:AB55"/>
    <mergeCell ref="AC55:AE55"/>
    <mergeCell ref="A56:D56"/>
    <mergeCell ref="E56:H56"/>
    <mergeCell ref="I56:N56"/>
    <mergeCell ref="O56:T56"/>
    <mergeCell ref="U56:AB56"/>
    <mergeCell ref="AC56:AE56"/>
    <mergeCell ref="A57:D57"/>
    <mergeCell ref="E57:H57"/>
    <mergeCell ref="I57:N57"/>
    <mergeCell ref="O57:T57"/>
    <mergeCell ref="U57:AB57"/>
    <mergeCell ref="AC57:AE57"/>
    <mergeCell ref="A58:D58"/>
    <mergeCell ref="E58:H58"/>
    <mergeCell ref="I58:N58"/>
    <mergeCell ref="O58:T58"/>
    <mergeCell ref="U58:AB58"/>
    <mergeCell ref="AC58:AE58"/>
    <mergeCell ref="A59:D59"/>
    <mergeCell ref="E59:H59"/>
    <mergeCell ref="I59:N59"/>
    <mergeCell ref="O59:T59"/>
    <mergeCell ref="U59:AB59"/>
    <mergeCell ref="AC59:AE59"/>
    <mergeCell ref="A60:D60"/>
    <mergeCell ref="E60:H60"/>
    <mergeCell ref="I60:N60"/>
    <mergeCell ref="O60:T60"/>
    <mergeCell ref="U60:AB60"/>
    <mergeCell ref="AC60:AE60"/>
    <mergeCell ref="A61:D61"/>
    <mergeCell ref="E61:H61"/>
    <mergeCell ref="I61:N61"/>
    <mergeCell ref="O61:T61"/>
    <mergeCell ref="U61:AB61"/>
    <mergeCell ref="AC61:AE61"/>
    <mergeCell ref="A62:D62"/>
    <mergeCell ref="E62:H62"/>
    <mergeCell ref="I62:N62"/>
    <mergeCell ref="O62:T62"/>
    <mergeCell ref="U62:AB62"/>
    <mergeCell ref="AC62:AE62"/>
    <mergeCell ref="A63:D63"/>
    <mergeCell ref="E63:H63"/>
    <mergeCell ref="I63:N63"/>
    <mergeCell ref="O63:T63"/>
    <mergeCell ref="U63:AB63"/>
    <mergeCell ref="AC63:AE63"/>
    <mergeCell ref="A64:D64"/>
    <mergeCell ref="E64:H64"/>
    <mergeCell ref="I64:N64"/>
    <mergeCell ref="O64:T64"/>
    <mergeCell ref="U64:AB64"/>
    <mergeCell ref="AC64:AE64"/>
    <mergeCell ref="A65:D65"/>
    <mergeCell ref="E65:H65"/>
    <mergeCell ref="I65:N65"/>
    <mergeCell ref="O65:T65"/>
    <mergeCell ref="U65:AB65"/>
    <mergeCell ref="AC65:AE65"/>
    <mergeCell ref="A66:D66"/>
    <mergeCell ref="E66:H66"/>
    <mergeCell ref="I66:N66"/>
    <mergeCell ref="O66:T66"/>
    <mergeCell ref="U66:AB66"/>
    <mergeCell ref="AC66:AE66"/>
    <mergeCell ref="A67:D67"/>
    <mergeCell ref="E67:H67"/>
    <mergeCell ref="I67:N67"/>
    <mergeCell ref="O67:T67"/>
    <mergeCell ref="U67:AB67"/>
    <mergeCell ref="AC67:AE67"/>
    <mergeCell ref="A68:D68"/>
    <mergeCell ref="E68:H68"/>
    <mergeCell ref="I68:N68"/>
    <mergeCell ref="O68:T68"/>
    <mergeCell ref="U68:AB68"/>
    <mergeCell ref="AC68:AE68"/>
    <mergeCell ref="A69:AG69"/>
    <mergeCell ref="A70:F70"/>
    <mergeCell ref="G70:J70"/>
    <mergeCell ref="K70:O70"/>
    <mergeCell ref="P70:S70"/>
    <mergeCell ref="T70:AC70"/>
    <mergeCell ref="A71:F71"/>
    <mergeCell ref="G71:J71"/>
    <mergeCell ref="K71:O71"/>
    <mergeCell ref="P71:S71"/>
    <mergeCell ref="T71:AC71"/>
    <mergeCell ref="A72:F72"/>
    <mergeCell ref="G72:J72"/>
    <mergeCell ref="K72:O72"/>
    <mergeCell ref="P72:S72"/>
    <mergeCell ref="T72:AC72"/>
    <mergeCell ref="A73:F73"/>
    <mergeCell ref="G73:J73"/>
    <mergeCell ref="K73:O73"/>
    <mergeCell ref="P73:S73"/>
    <mergeCell ref="T73:AC73"/>
    <mergeCell ref="A74:F74"/>
    <mergeCell ref="G74:J74"/>
    <mergeCell ref="K74:O74"/>
    <mergeCell ref="P74:S74"/>
    <mergeCell ref="T74:AC74"/>
    <mergeCell ref="A75:AG75"/>
    <mergeCell ref="B76:C76"/>
    <mergeCell ref="D76:G76"/>
    <mergeCell ref="H76:L76"/>
    <mergeCell ref="M76:U76"/>
    <mergeCell ref="V76:AD76"/>
    <mergeCell ref="B77:C77"/>
    <mergeCell ref="D77:G77"/>
    <mergeCell ref="H77:L77"/>
    <mergeCell ref="M77:U77"/>
    <mergeCell ref="V77:AD77"/>
    <mergeCell ref="B78:C78"/>
    <mergeCell ref="D78:G78"/>
    <mergeCell ref="H78:L78"/>
    <mergeCell ref="M78:U78"/>
    <mergeCell ref="V78:AD78"/>
    <mergeCell ref="B79:C79"/>
    <mergeCell ref="D79:G79"/>
    <mergeCell ref="H79:L79"/>
    <mergeCell ref="M79:U79"/>
    <mergeCell ref="V79:AD79"/>
    <mergeCell ref="B80:C80"/>
    <mergeCell ref="D80:G80"/>
    <mergeCell ref="H80:L80"/>
    <mergeCell ref="M80:U80"/>
    <mergeCell ref="V80:AD80"/>
    <mergeCell ref="B81:C81"/>
    <mergeCell ref="D81:G81"/>
    <mergeCell ref="H81:L81"/>
    <mergeCell ref="M81:U81"/>
    <mergeCell ref="V81:AD81"/>
    <mergeCell ref="B82:C82"/>
    <mergeCell ref="D82:G82"/>
    <mergeCell ref="H82:L82"/>
    <mergeCell ref="M82:U82"/>
    <mergeCell ref="V82:AD82"/>
    <mergeCell ref="B83:C83"/>
    <mergeCell ref="D83:G83"/>
    <mergeCell ref="H83:L83"/>
    <mergeCell ref="M83:U83"/>
    <mergeCell ref="V83:AD83"/>
    <mergeCell ref="B84:C84"/>
    <mergeCell ref="D84:G84"/>
    <mergeCell ref="H84:L84"/>
    <mergeCell ref="M84:U84"/>
    <mergeCell ref="V84:AD84"/>
    <mergeCell ref="B85:C85"/>
    <mergeCell ref="D85:G85"/>
    <mergeCell ref="H85:L85"/>
    <mergeCell ref="M85:U85"/>
    <mergeCell ref="V85:AD85"/>
    <mergeCell ref="B86:C86"/>
    <mergeCell ref="D86:G86"/>
    <mergeCell ref="H86:L86"/>
    <mergeCell ref="M86:U86"/>
    <mergeCell ref="V86:AD86"/>
    <mergeCell ref="A87:AG87"/>
    <mergeCell ref="A88:AG88"/>
  </mergeCells>
  <pageMargins left="0" right="0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Table 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baza`</cp:lastModifiedBy>
  <cp:lastPrinted>2022-04-12T10:26:05Z</cp:lastPrinted>
  <dcterms:created xsi:type="dcterms:W3CDTF">2022-04-12T07:09:46Z</dcterms:created>
  <dcterms:modified xsi:type="dcterms:W3CDTF">2022-04-12T10:39:29Z</dcterms:modified>
</cp:coreProperties>
</file>